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44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Trap Summary" sheetId="1" r:id="rId3"/>
    <sheet state="visible" name="End Season Summary" sheetId="2" r:id="rId4"/>
    <sheet state="visible" name="Athens" sheetId="3" r:id="rId5"/>
    <sheet state="visible" name="Auglaize" sheetId="4" r:id="rId6"/>
    <sheet state="visible" name="Butler" sheetId="5" r:id="rId7"/>
    <sheet state="visible" name="Champaign" sheetId="6" r:id="rId8"/>
    <sheet state="visible" name="Clermont" sheetId="7" r:id="rId9"/>
    <sheet state="visible" name="Clinton" sheetId="8" r:id="rId10"/>
    <sheet state="visible" name="Crawford" sheetId="9" r:id="rId11"/>
    <sheet state="visible" name="Darke" sheetId="10" r:id="rId12"/>
    <sheet state="visible" name="Erie" sheetId="11" r:id="rId13"/>
    <sheet state="visible" name="Franklin" sheetId="12" r:id="rId14"/>
    <sheet state="visible" name="Greene" sheetId="13" r:id="rId15"/>
    <sheet state="visible" name="Henry" sheetId="14" r:id="rId16"/>
    <sheet state="visible" name="Huron" sheetId="15" r:id="rId17"/>
    <sheet state="visible" name="Jefferson" sheetId="16" r:id="rId18"/>
    <sheet state="visible" name="Knox" sheetId="17" r:id="rId19"/>
    <sheet state="visible" name="Lake" sheetId="18" r:id="rId20"/>
    <sheet state="visible" name="Licking" sheetId="19" r:id="rId21"/>
    <sheet state="visible" name="Lorain" sheetId="20" r:id="rId22"/>
    <sheet state="visible" name="Lucas" sheetId="21" r:id="rId23"/>
    <sheet state="visible" name="Miami" sheetId="22" r:id="rId24"/>
    <sheet state="visible" name="Morrow" sheetId="23" r:id="rId25"/>
    <sheet state="visible" name="Muskingum" sheetId="24" r:id="rId26"/>
    <sheet state="visible" name="Perry" sheetId="25" r:id="rId27"/>
    <sheet state="visible" name="Portage" sheetId="26" r:id="rId28"/>
    <sheet state="visible" name="Putnam" sheetId="27" r:id="rId29"/>
    <sheet state="visible" name="Summit" sheetId="28" r:id="rId30"/>
    <sheet state="visible" name="Trumbull" sheetId="29" r:id="rId31"/>
    <sheet state="visible" name="Tuscarawas" sheetId="30" r:id="rId32"/>
    <sheet state="visible" name="Warren" sheetId="31" r:id="rId33"/>
    <sheet state="visible" name="Washington" sheetId="32" r:id="rId34"/>
    <sheet state="visible" name="WayneLewandowski" sheetId="33" r:id="rId35"/>
    <sheet state="visible" name="WayneLong" sheetId="34" r:id="rId36"/>
    <sheet state="visible" name="WayneRaudenbush" sheetId="35" r:id="rId37"/>
    <sheet state="visible" name="Williams" sheetId="36" r:id="rId38"/>
    <sheet state="visible" name="Wood" sheetId="37" r:id="rId39"/>
    <sheet state="visible" name="extra" sheetId="38" r:id="rId40"/>
    <sheet state="visible" name="extra2" sheetId="39" r:id="rId41"/>
    <sheet state="visible" name="extra3" sheetId="40" r:id="rId42"/>
    <sheet state="visible" name="Sheet27" sheetId="41" r:id="rId43"/>
    <sheet state="visible" name="Sheet29" sheetId="42" r:id="rId44"/>
    <sheet state="visible" name="Sheet30" sheetId="43" r:id="rId45"/>
    <sheet state="visible" name="Sheet31" sheetId="44" r:id="rId46"/>
    <sheet state="visible" name="Sheet32" sheetId="45" r:id="rId47"/>
    <sheet state="visible" name="Sheet33" sheetId="46" r:id="rId48"/>
    <sheet state="visible" name="Sheet34" sheetId="47" r:id="rId49"/>
    <sheet state="visible" name="Sheet35" sheetId="48" r:id="rId50"/>
  </sheets>
  <definedNames/>
  <calcPr/>
</workbook>
</file>

<file path=xl/sharedStrings.xml><?xml version="1.0" encoding="utf-8"?>
<sst xmlns="http://schemas.openxmlformats.org/spreadsheetml/2006/main" count="10862" uniqueCount="660">
  <si>
    <t>County</t>
  </si>
  <si>
    <t>PLEASE UPDATE INDIVIDUAL PAGES AS WELL! (ON TABS AT BOTTOM)</t>
  </si>
  <si>
    <t>Stink Bug Trapping in Ohio 2018</t>
  </si>
  <si>
    <t>County: Athens</t>
  </si>
  <si>
    <t>Total = all adult BMSB + nymphs</t>
  </si>
  <si>
    <t>Site ID (farm) : Homecoming</t>
  </si>
  <si>
    <t>Latitude: trap 1: 39°24'31.40"N (=39.408722); trap 2: 39°24'30.46"N (=39.408461); trap 3: 39°24'28.69"N (=39.407969)</t>
  </si>
  <si>
    <t>Cooperator</t>
  </si>
  <si>
    <t xml:space="preserve">Latitude: </t>
  </si>
  <si>
    <t>Longitude: trap 1: 81°57'22.34"W (=-81.956206); trap 2: 81°57'23.26"W (=-81.956461); trap 3: 81°57'24.11"W (=-81.956697)</t>
  </si>
  <si>
    <t>Crop: blueberry, vegetables, apple/peach</t>
  </si>
  <si>
    <t xml:space="preserve">Longitude: </t>
  </si>
  <si>
    <t>Ecoregion</t>
  </si>
  <si>
    <t xml:space="preserve">Trap location: along edge of crop field </t>
  </si>
  <si>
    <t>Locations listed in alphabetical order by county</t>
  </si>
  <si>
    <t>Country:</t>
  </si>
  <si>
    <t>Approximate distance from traps to crop field edge:  1 meter</t>
  </si>
  <si>
    <t>Trap set up date: 6/1/18</t>
  </si>
  <si>
    <t>Cooperator:</t>
  </si>
  <si>
    <t>Crop:</t>
  </si>
  <si>
    <t>Trap type &amp; number:</t>
  </si>
  <si>
    <t>4/8-4/14</t>
  </si>
  <si>
    <t>Trap take down date: 8/31/18</t>
  </si>
  <si>
    <t>Crop(s):</t>
  </si>
  <si>
    <t>Date Set-Up:</t>
  </si>
  <si>
    <t>4/15-4/21</t>
  </si>
  <si>
    <t>4/22-4/28</t>
  </si>
  <si>
    <t>Date Take Down:</t>
  </si>
  <si>
    <t>Date 1st adult</t>
  </si>
  <si>
    <t>Date Collected</t>
  </si>
  <si>
    <t>Date 1st nymph</t>
  </si>
  <si>
    <t>Date peak adult catch</t>
  </si>
  <si>
    <t>Number traps</t>
  </si>
  <si>
    <t>Number weeks</t>
  </si>
  <si>
    <t>Sum male</t>
  </si>
  <si>
    <t>4/29-5/5</t>
  </si>
  <si>
    <t>5/6-5/12</t>
  </si>
  <si>
    <t>5/13-5/19</t>
  </si>
  <si>
    <t>5/20-5/26</t>
  </si>
  <si>
    <t>5/27-6/2</t>
  </si>
  <si>
    <t>6/3-6/9</t>
  </si>
  <si>
    <t>6/10-6/16</t>
  </si>
  <si>
    <t>6/17-6/23</t>
  </si>
  <si>
    <t>6/24-6/30</t>
  </si>
  <si>
    <t>7/1-7/7</t>
  </si>
  <si>
    <t>7/8-7/14</t>
  </si>
  <si>
    <t>7/15-7/21</t>
  </si>
  <si>
    <t>7/22-7/28</t>
  </si>
  <si>
    <t>7/29-8/4</t>
  </si>
  <si>
    <t>8/5-8/11</t>
  </si>
  <si>
    <t>8/12-8/18</t>
  </si>
  <si>
    <t>8/19-8/25</t>
  </si>
  <si>
    <t>8/26-9/1</t>
  </si>
  <si>
    <t>9/2-9/8</t>
  </si>
  <si>
    <t>9/9-9/15</t>
  </si>
  <si>
    <t>9/16-9/22</t>
  </si>
  <si>
    <t>9/23-9/29</t>
  </si>
  <si>
    <t>9/30-10/6</t>
  </si>
  <si>
    <t>10/7-10/13</t>
  </si>
  <si>
    <t>10/14-10/20</t>
  </si>
  <si>
    <t>10/21-10/27</t>
  </si>
  <si>
    <t>10/28-11/3</t>
  </si>
  <si>
    <t>sum by trap</t>
  </si>
  <si>
    <t>sum by site</t>
  </si>
  <si>
    <t>Athens</t>
  </si>
  <si>
    <t xml:space="preserve">Brown </t>
  </si>
  <si>
    <t>Blueberries</t>
  </si>
  <si>
    <t># Days since trap checked</t>
  </si>
  <si>
    <t>Clear sticky 1</t>
  </si>
  <si>
    <t>Set</t>
  </si>
  <si>
    <t>-</t>
  </si>
  <si>
    <t>Trap #</t>
  </si>
  <si>
    <t>BMSB Male</t>
  </si>
  <si>
    <t>BMSB Female</t>
  </si>
  <si>
    <t>BMSB Nymph, small (instars I, II &amp; III)</t>
  </si>
  <si>
    <t>BMSB Nymph, large (instars IV &amp; V)</t>
  </si>
  <si>
    <t>Other Stink bugs: # and species (optional)</t>
  </si>
  <si>
    <t>Lure change? Yes/No</t>
  </si>
  <si>
    <t>Panel change? Yes/No</t>
  </si>
  <si>
    <t>Notes</t>
  </si>
  <si>
    <t>Sum female</t>
  </si>
  <si>
    <t>Sum nymphs</t>
  </si>
  <si>
    <t>sum all BMSB</t>
  </si>
  <si>
    <t>mean/trap/wk</t>
  </si>
  <si>
    <t>Vegetables</t>
  </si>
  <si>
    <t>Clear sticky 2</t>
  </si>
  <si>
    <t>Apples/peaches</t>
  </si>
  <si>
    <t>Clear sticky 3</t>
  </si>
  <si>
    <t xml:space="preserve">Athens </t>
  </si>
  <si>
    <t>Auglaize</t>
  </si>
  <si>
    <t>Stachler</t>
  </si>
  <si>
    <t>Brown</t>
  </si>
  <si>
    <t>corn</t>
  </si>
  <si>
    <t>No</t>
  </si>
  <si>
    <t>blueberry, veg, apple/peach</t>
  </si>
  <si>
    <t>Butler</t>
  </si>
  <si>
    <t>Meyer</t>
  </si>
  <si>
    <t>grapes</t>
  </si>
  <si>
    <t>set</t>
  </si>
  <si>
    <t>NO</t>
  </si>
  <si>
    <t>Champaign</t>
  </si>
  <si>
    <t>Douridas</t>
  </si>
  <si>
    <t>apple</t>
  </si>
  <si>
    <t xml:space="preserve">Auglaize </t>
  </si>
  <si>
    <t xml:space="preserve">Clermont </t>
  </si>
  <si>
    <t>Neal</t>
  </si>
  <si>
    <t>sweet corn</t>
  </si>
  <si>
    <t xml:space="preserve">set </t>
  </si>
  <si>
    <t xml:space="preserve">mud </t>
  </si>
  <si>
    <t>Clermont</t>
  </si>
  <si>
    <t>set (2)</t>
  </si>
  <si>
    <t>over</t>
  </si>
  <si>
    <t>set (1)</t>
  </si>
  <si>
    <t>boots</t>
  </si>
  <si>
    <t>apples</t>
  </si>
  <si>
    <t>Clinton</t>
  </si>
  <si>
    <t>Mahaffey</t>
  </si>
  <si>
    <t>soybeans</t>
  </si>
  <si>
    <t>10/2/1018</t>
  </si>
  <si>
    <t>N</t>
  </si>
  <si>
    <t>Crawford</t>
  </si>
  <si>
    <t>Hartschuh</t>
  </si>
  <si>
    <t>Mahaffery</t>
  </si>
  <si>
    <t>Clear Sticky 3</t>
  </si>
  <si>
    <t>Yes</t>
  </si>
  <si>
    <t>Darke</t>
  </si>
  <si>
    <t>Custer</t>
  </si>
  <si>
    <t>Erie</t>
  </si>
  <si>
    <t>Malinich</t>
  </si>
  <si>
    <t>apple, peach</t>
  </si>
  <si>
    <t>Franklin - 1</t>
  </si>
  <si>
    <t>Welty</t>
  </si>
  <si>
    <t>Corn</t>
  </si>
  <si>
    <t>apple/peach treeline near soy</t>
  </si>
  <si>
    <t>aple/peach end of peach row</t>
  </si>
  <si>
    <t>apple/peach end of apple row</t>
  </si>
  <si>
    <t>Franklin - 2</t>
  </si>
  <si>
    <t xml:space="preserve">Apple </t>
  </si>
  <si>
    <t>Franklin</t>
  </si>
  <si>
    <t>treeline near corn</t>
  </si>
  <si>
    <t>Franklin-3</t>
  </si>
  <si>
    <t>1 - Green</t>
  </si>
  <si>
    <t>Sweet corn</t>
  </si>
  <si>
    <t>Greene</t>
  </si>
  <si>
    <t>Jasinski</t>
  </si>
  <si>
    <t>blueberry</t>
  </si>
  <si>
    <t>Henry</t>
  </si>
  <si>
    <t>Ruff</t>
  </si>
  <si>
    <t>beans</t>
  </si>
  <si>
    <t>n/a</t>
  </si>
  <si>
    <t>Apple</t>
  </si>
  <si>
    <t>Huron</t>
  </si>
  <si>
    <t>Filbrun</t>
  </si>
  <si>
    <t>vegetables</t>
  </si>
  <si>
    <t>Jefferson</t>
  </si>
  <si>
    <t>Lyon</t>
  </si>
  <si>
    <t>black raspberry</t>
  </si>
  <si>
    <t>Knox</t>
  </si>
  <si>
    <t>Schirtzinger</t>
  </si>
  <si>
    <t>mixed fruit/veg</t>
  </si>
  <si>
    <t>Lake</t>
  </si>
  <si>
    <t>deHaas</t>
  </si>
  <si>
    <t>apple, blackberry</t>
  </si>
  <si>
    <t>Licking</t>
  </si>
  <si>
    <t>Kreager</t>
  </si>
  <si>
    <t>mixed fruit</t>
  </si>
  <si>
    <t>Lorain</t>
  </si>
  <si>
    <t>Chanon</t>
  </si>
  <si>
    <t>grape, peach, raspberry</t>
  </si>
  <si>
    <t>Lucas</t>
  </si>
  <si>
    <t>Stone</t>
  </si>
  <si>
    <t>raspberry, veg</t>
  </si>
  <si>
    <t>Miami</t>
  </si>
  <si>
    <t>Bennett</t>
  </si>
  <si>
    <t>Berries: Blue/ Black/Rasp</t>
  </si>
  <si>
    <t>Morrow</t>
  </si>
  <si>
    <t>Jagger</t>
  </si>
  <si>
    <t>sweetcorn</t>
  </si>
  <si>
    <t>Muskingum</t>
  </si>
  <si>
    <t>Martin</t>
  </si>
  <si>
    <t>Perry</t>
  </si>
  <si>
    <t>Wiseman</t>
  </si>
  <si>
    <t>Portage</t>
  </si>
  <si>
    <t>Christensen</t>
  </si>
  <si>
    <t>peach</t>
  </si>
  <si>
    <t>Putnam</t>
  </si>
  <si>
    <t>Scheckelhoff</t>
  </si>
  <si>
    <t>Soy/Green Beans</t>
  </si>
  <si>
    <t>Trumbull</t>
  </si>
  <si>
    <t>Beers</t>
  </si>
  <si>
    <t>Tuscarawas</t>
  </si>
  <si>
    <t>Zoller</t>
  </si>
  <si>
    <t>Mixed vegetables</t>
  </si>
  <si>
    <t>Warren</t>
  </si>
  <si>
    <t>Jasinksi</t>
  </si>
  <si>
    <t>Washington</t>
  </si>
  <si>
    <t>McCartney</t>
  </si>
  <si>
    <t>peach, apple</t>
  </si>
  <si>
    <t>Wayne</t>
  </si>
  <si>
    <t>Lewandowski</t>
  </si>
  <si>
    <t>Peach, Blueberry, Black B.</t>
  </si>
  <si>
    <t>Long</t>
  </si>
  <si>
    <t>Black Raspberry</t>
  </si>
  <si>
    <t>Raudenbush</t>
  </si>
  <si>
    <t>soybean</t>
  </si>
  <si>
    <t>Williams</t>
  </si>
  <si>
    <t>Schoenhals</t>
  </si>
  <si>
    <t>Wood</t>
  </si>
  <si>
    <t>Sundermeier</t>
  </si>
  <si>
    <t>Sweet Corn</t>
  </si>
  <si>
    <t>Green beans, bell peppers</t>
  </si>
  <si>
    <t xml:space="preserve">Apple, peach </t>
  </si>
  <si>
    <t>Apples and Blackberries</t>
  </si>
  <si>
    <t>raspberry</t>
  </si>
  <si>
    <t>raspberry peach apple</t>
  </si>
  <si>
    <t>raspberry cherry apple</t>
  </si>
  <si>
    <t>grape</t>
  </si>
  <si>
    <t xml:space="preserve">tree line at urban farm-rasp, mixed veg </t>
  </si>
  <si>
    <t>Didn't Check</t>
  </si>
  <si>
    <t>Trap Disapeared</t>
  </si>
  <si>
    <t>Trap Gone</t>
  </si>
  <si>
    <t>No Trap</t>
  </si>
  <si>
    <t>Soybean</t>
  </si>
  <si>
    <t>cannot access</t>
  </si>
  <si>
    <t>treeline near peach</t>
  </si>
  <si>
    <t>Chard</t>
  </si>
  <si>
    <t>Mixed Greens</t>
  </si>
  <si>
    <t>Cucurbits</t>
  </si>
  <si>
    <t>Grapes</t>
  </si>
  <si>
    <t>apple/peach</t>
  </si>
  <si>
    <t>Peach</t>
  </si>
  <si>
    <t>blackberry</t>
  </si>
  <si>
    <t xml:space="preserve">soybean </t>
  </si>
  <si>
    <t>County:   Auglaize</t>
  </si>
  <si>
    <t>Site ID (farm) :  Brown</t>
  </si>
  <si>
    <t>Latitude:  40 degrees, 27 minutes, 41.4 seconds =  40.4615</t>
  </si>
  <si>
    <t>Longitude:  - 84 degrees, 26 minutes, 40.9 seconds  =  -84.444694</t>
  </si>
  <si>
    <t xml:space="preserve">Crop:  Corn </t>
  </si>
  <si>
    <r>
      <t xml:space="preserve">Trap location: </t>
    </r>
    <r>
      <rPr>
        <color rgb="FFFF0000"/>
      </rPr>
      <t>treeline adjacent to crop? or along edge of crop field?</t>
    </r>
  </si>
  <si>
    <t>Approximate distance from traps to crop field edge:  3-5 feet</t>
  </si>
  <si>
    <t>Trap set up date:  5-3-18</t>
  </si>
  <si>
    <t>Trap take down date: 9-30-18</t>
  </si>
  <si>
    <t>1, harlequin bug</t>
  </si>
  <si>
    <t>no</t>
  </si>
  <si>
    <t>yes</t>
  </si>
  <si>
    <t>1 spined soldier; 1 harlequin</t>
  </si>
  <si>
    <t>observed a brown mormorated stink bug on a mulberry tree near trap.</t>
  </si>
  <si>
    <t>1 green stink bug with a yellow tipped scuttelum. Is that a green sheildbug? it was on the clip, not on panel</t>
  </si>
  <si>
    <t>County: Butler</t>
  </si>
  <si>
    <t>Site ID (farm): Browns Family Farm Market</t>
  </si>
  <si>
    <t xml:space="preserve">Latitude:  39.3055059 </t>
  </si>
  <si>
    <t>Longitude: -84.658406</t>
  </si>
  <si>
    <t>Crop: Grapes</t>
  </si>
  <si>
    <t xml:space="preserve">Trap location: </t>
  </si>
  <si>
    <t>Approximate distance from traps to crop field edge: 10 ft</t>
  </si>
  <si>
    <t>Trap set up date: 6/8/2018</t>
  </si>
  <si>
    <t>Trap take down date: 9/21</t>
  </si>
  <si>
    <t>1=green stinkbug</t>
  </si>
  <si>
    <t>1 green stink bug nymph</t>
  </si>
  <si>
    <t>1 brown stink bug 1 harlequin stink bug</t>
  </si>
  <si>
    <t>one green stink bug nymph crawled on me</t>
  </si>
  <si>
    <t>1 brown stink bug nymph</t>
  </si>
  <si>
    <t>1 green stink bug</t>
  </si>
  <si>
    <t>n</t>
  </si>
  <si>
    <t>pull trap</t>
  </si>
  <si>
    <t>County: Champaign</t>
  </si>
  <si>
    <t>Site ID (farm) : Volk Fruit Farms</t>
  </si>
  <si>
    <t>Latitude: 40.0425268</t>
  </si>
  <si>
    <t>Longitude: -84.0320963</t>
  </si>
  <si>
    <t>Crop: Apples</t>
  </si>
  <si>
    <r>
      <t xml:space="preserve">Trap location: </t>
    </r>
    <r>
      <rPr>
        <color rgb="FFFF0000"/>
      </rPr>
      <t>treeline adjacent to crop? or along edge of crop field?</t>
    </r>
  </si>
  <si>
    <t>Approximate distance from traps to crop field edge:  20 yards</t>
  </si>
  <si>
    <t>Trap set up date: 5/16/18</t>
  </si>
  <si>
    <t>Trap take down date: 10/2/18</t>
  </si>
  <si>
    <t>1 green, 1 green nymph</t>
  </si>
  <si>
    <t>none</t>
  </si>
  <si>
    <t>knocked over</t>
  </si>
  <si>
    <t>2?</t>
  </si>
  <si>
    <t>green 1</t>
  </si>
  <si>
    <t>1 green</t>
  </si>
  <si>
    <t>y</t>
  </si>
  <si>
    <t>trap nocked over</t>
  </si>
  <si>
    <t>County: Clermont</t>
  </si>
  <si>
    <t>Site ID (farm) : Grant Farm</t>
  </si>
  <si>
    <t>Latitude: 39 degrees 9'25" N  = 39.1569444</t>
  </si>
  <si>
    <t>Longitude: 084 degrees 02'60" W  = -84.05</t>
  </si>
  <si>
    <t>Crop: Sweet Corn</t>
  </si>
  <si>
    <r>
      <t xml:space="preserve">Trap location: </t>
    </r>
    <r>
      <rPr>
        <color rgb="FFFF0000"/>
      </rPr>
      <t>treeline adjacent to crop? or along edge of crop field?</t>
    </r>
  </si>
  <si>
    <t xml:space="preserve">Approximate distance from traps to crop field edge:  </t>
  </si>
  <si>
    <t>Trap set up date: May 21, 2018</t>
  </si>
  <si>
    <t>Trap take down date:</t>
  </si>
  <si>
    <t>BMSB Nymph, small</t>
  </si>
  <si>
    <t>BMSB Nymph, large</t>
  </si>
  <si>
    <t>Contacted the producer</t>
  </si>
  <si>
    <t>County: Clinton</t>
  </si>
  <si>
    <t>Site ID (farm) :</t>
  </si>
  <si>
    <t>Latitude: 39.4554</t>
  </si>
  <si>
    <t>Longitude: -83.9295</t>
  </si>
  <si>
    <t>Crop: soybean</t>
  </si>
  <si>
    <r>
      <t xml:space="preserve">Trap location: </t>
    </r>
    <r>
      <rPr>
        <color rgb="FFFF0000"/>
      </rPr>
      <t>treeline adjacent to crop? or along edge of crop field?</t>
    </r>
  </si>
  <si>
    <t xml:space="preserve">Approximate distance from traps to crop field edge: </t>
  </si>
  <si>
    <t>Trap set up date: 5/1/18?</t>
  </si>
  <si>
    <t>Trap take down date: 9/18/18?</t>
  </si>
  <si>
    <t>n0</t>
  </si>
  <si>
    <t>County:  Crawford</t>
  </si>
  <si>
    <t xml:space="preserve">Site ID (farm) :  1366 State Route 103 Sycamore Ohio </t>
  </si>
  <si>
    <t>Latitude: 40.952668</t>
  </si>
  <si>
    <t>Longitude: -83.047487</t>
  </si>
  <si>
    <t xml:space="preserve">Crop: Corn </t>
  </si>
  <si>
    <r>
      <t xml:space="preserve">Trap location: </t>
    </r>
    <r>
      <rPr/>
      <t>treeline adjacent to crop</t>
    </r>
  </si>
  <si>
    <t>Approximate distance from traps to crop field edge: 40 ft</t>
  </si>
  <si>
    <t>Trap set up date: 5/6/18</t>
  </si>
  <si>
    <t>County: Darke</t>
  </si>
  <si>
    <t>Site ID (farm) : Bud</t>
  </si>
  <si>
    <t>Latitude: 40°08'07.9"N   =  40.1355278</t>
  </si>
  <si>
    <t>Longitude: 84°43'05.7"W  =  -84.71825</t>
  </si>
  <si>
    <t>Crop: Soybeans</t>
  </si>
  <si>
    <r>
      <t xml:space="preserve">Trap location: </t>
    </r>
    <r>
      <rPr>
        <color rgb="FFFF0000"/>
      </rPr>
      <t>treeline adjacent to crop? or along edge of crop field?</t>
    </r>
  </si>
  <si>
    <t>Approximate distance from traps to crop field edge:  immediate</t>
  </si>
  <si>
    <t>Trap set up date: May 30, 2018</t>
  </si>
  <si>
    <t>Trap take down date: 8/28?</t>
  </si>
  <si>
    <t>Bugs on post</t>
  </si>
  <si>
    <t>County: Erie</t>
  </si>
  <si>
    <t>Site ID (farm) : Quarry Hill/Berlin Rd farm</t>
  </si>
  <si>
    <t>Latitude: 41.30</t>
  </si>
  <si>
    <t xml:space="preserve">Longitude: -82.51                              </t>
  </si>
  <si>
    <t>Crop: Apple/Peach Orchard</t>
  </si>
  <si>
    <t>Trap location: along orchard road, ending at treeline and soybean field.</t>
  </si>
  <si>
    <t>Approximate distance from traps to crop field edge:  20 m</t>
  </si>
  <si>
    <t>Trap set up date: 5/11/18</t>
  </si>
  <si>
    <t>Trap take down date: 10/9/18</t>
  </si>
  <si>
    <t>Y</t>
  </si>
  <si>
    <t>Cottonwood seeds covering trap</t>
  </si>
  <si>
    <t>honeybee</t>
  </si>
  <si>
    <t>green stinkbug</t>
  </si>
  <si>
    <t>dragonfly</t>
  </si>
  <si>
    <t>trap pulled</t>
  </si>
  <si>
    <t>County: Franklin</t>
  </si>
  <si>
    <t>Site ID (farm) : Waterman</t>
  </si>
  <si>
    <t xml:space="preserve">Latitude: sub-site #1,  40.017336; sub-site #2,  40.008390; sub-site #3,  40.011523 </t>
  </si>
  <si>
    <t>Longitude: #1,  -83.040127; #2,  -83.040461; #3,  -83.937537</t>
  </si>
  <si>
    <t>Crop: field corn, apples, sweet corn</t>
  </si>
  <si>
    <t>Trap location: sub-site #1, treeline adjacent to crop for field corn; sub-sites #2 and #3, along edge of crop field for apple and sweet corn</t>
  </si>
  <si>
    <t>Approximate distance from traps to crop field edge: sub-site #1 ranged 1-10 m</t>
  </si>
  <si>
    <t>Trap set up date: 4/9/18; 6/11/18</t>
  </si>
  <si>
    <t>Trap take down date: 9/24 for apple &amp; sweet corn, 10/22 for treeline/corn</t>
  </si>
  <si>
    <t>Location</t>
  </si>
  <si>
    <t>North Treeline (field corn)</t>
  </si>
  <si>
    <t>Apple Main</t>
  </si>
  <si>
    <t>1 HB</t>
  </si>
  <si>
    <t>Cloudy</t>
  </si>
  <si>
    <t>2 HB</t>
  </si>
  <si>
    <t>1 GSB</t>
  </si>
  <si>
    <t>2 green</t>
  </si>
  <si>
    <r>
      <t xml:space="preserve">2 </t>
    </r>
    <r>
      <rPr>
        <i/>
      </rPr>
      <t>B. dimidiata</t>
    </r>
  </si>
  <si>
    <t>1 rice</t>
  </si>
  <si>
    <t>2 harlequin, 1 green</t>
  </si>
  <si>
    <t>3 harlequin</t>
  </si>
  <si>
    <t>3 harlequin, 1 green</t>
  </si>
  <si>
    <t>2 harlequin</t>
  </si>
  <si>
    <t>1 harlequin</t>
  </si>
  <si>
    <t>County: Greene</t>
  </si>
  <si>
    <t>Site ID (farm) : Berry Hill</t>
  </si>
  <si>
    <t>Latitude:  39.630447</t>
  </si>
  <si>
    <t>Longitude: -83.937537</t>
  </si>
  <si>
    <t>Crop: blueberry, blackberry, raspberry</t>
  </si>
  <si>
    <t>Trap location: treeline adjacent to crop</t>
  </si>
  <si>
    <t>Approximate distance from traps to crop field edge:  75'</t>
  </si>
  <si>
    <t>Trap set up date: 5/2</t>
  </si>
  <si>
    <t>Trap take down date: 10/3</t>
  </si>
  <si>
    <t>1st check</t>
  </si>
  <si>
    <t>2harlequin</t>
  </si>
  <si>
    <t>1harlequin</t>
  </si>
  <si>
    <t>1 BMSB on top of post</t>
  </si>
  <si>
    <t>2 Red Shoulder</t>
  </si>
  <si>
    <t>1 Harleyquinn A</t>
  </si>
  <si>
    <t>1 Brown</t>
  </si>
  <si>
    <t>1harlequinadult</t>
  </si>
  <si>
    <t>1 halequin bug</t>
  </si>
  <si>
    <t>1 harlequin bug</t>
  </si>
  <si>
    <t>2 small green (Banasa)</t>
  </si>
  <si>
    <t>County: Henry</t>
  </si>
  <si>
    <t>Site ID (farm) : Leaders Farm</t>
  </si>
  <si>
    <t>Latitude: 41°20'5.93"N   =  41.3349806</t>
  </si>
  <si>
    <t>Longitude: 84° 7'11.14"W  =  -84.119761</t>
  </si>
  <si>
    <t>Crop:  Soy/Greenbeans</t>
  </si>
  <si>
    <t>Trap location:</t>
  </si>
  <si>
    <t>Approximate distance from traps to crop field edge: Adjacent</t>
  </si>
  <si>
    <t>Trap set up date: 5/30/18</t>
  </si>
  <si>
    <t>Trap take down date: 9/1/18</t>
  </si>
  <si>
    <t>terminated</t>
  </si>
  <si>
    <t>County: Huron</t>
  </si>
  <si>
    <t>Site ID (farm) : Muck Crops ARS</t>
  </si>
  <si>
    <t>Latitude: (#1) 41.011123, (#2) 41.010815, (#3) 41.010247</t>
  </si>
  <si>
    <t>Longitude: (#1) -82.735049, (#2) -82.735028, (#3) -82.735006</t>
  </si>
  <si>
    <t>Crop: Mixed Vegetables</t>
  </si>
  <si>
    <t>Trap location: tall grass drive strip along edge of crop field</t>
  </si>
  <si>
    <t>Approximate distance from traps to crop field edge:  20 m</t>
  </si>
  <si>
    <t>Trap set up date: 5/23/18</t>
  </si>
  <si>
    <t>Trap take down date: 9/28/18</t>
  </si>
  <si>
    <t xml:space="preserve">yes </t>
  </si>
  <si>
    <t>green off-species</t>
  </si>
  <si>
    <t xml:space="preserve">County: Knox </t>
  </si>
  <si>
    <t>County: Jefferson</t>
  </si>
  <si>
    <t xml:space="preserve">Site ID (farm) : Wayne Spray's </t>
  </si>
  <si>
    <t>Site ID (farm) : Zimmerman</t>
  </si>
  <si>
    <t>Latitude: 40.298474</t>
  </si>
  <si>
    <t xml:space="preserve">Latitude: estimated 40.502478 </t>
  </si>
  <si>
    <t xml:space="preserve">Longitude: estijmated -80.658236  </t>
  </si>
  <si>
    <t>Crop: Black Raspberry (Jewel)</t>
  </si>
  <si>
    <t>Longitude: -82.390782</t>
  </si>
  <si>
    <t xml:space="preserve">Crop: Apple, Peach, greenbeans, bell peppers, sweetcorn </t>
  </si>
  <si>
    <r>
      <t xml:space="preserve">Trap location: </t>
    </r>
    <r>
      <rPr>
        <color rgb="FFFF0000"/>
      </rPr>
      <t>treeline adjacent to crop? or along edge of crop field?</t>
    </r>
  </si>
  <si>
    <t>Approximate distance from traps to crop field edge: 8-10 feet</t>
  </si>
  <si>
    <t>Trap set up date: 5/25/2018</t>
  </si>
  <si>
    <t>Trap take down date: 9/28/2018</t>
  </si>
  <si>
    <r>
      <t xml:space="preserve">Trap location: </t>
    </r>
    <r>
      <rPr>
        <color rgb="FFFF0000"/>
      </rPr>
      <t>treeline adjacent to crop? or along edge of crop field?</t>
    </r>
  </si>
  <si>
    <t>This trap may be set too close to the road - windy conditions are likely affecting the trap #3</t>
  </si>
  <si>
    <t>Approximate distance from traps to crop field edge:</t>
  </si>
  <si>
    <t xml:space="preserve">Trap set up date: Friday, May 11, 2018 </t>
  </si>
  <si>
    <t>Trap take down date: 10/5?</t>
  </si>
  <si>
    <t>Several more stink bugs not caught on the traps were near trap #2</t>
  </si>
  <si>
    <t>1 Green Stink Bug</t>
  </si>
  <si>
    <t>1 Green Stink Bug; 1 Dusky Stink Bug - male</t>
  </si>
  <si>
    <t>Shrubs around trap recently mowed when trap was checked</t>
  </si>
  <si>
    <t xml:space="preserve">
</t>
  </si>
  <si>
    <t>1 Green, 1 Green &amp; Brown</t>
  </si>
  <si>
    <t>None</t>
  </si>
  <si>
    <t>1 Harlequin nymph, 1 Green</t>
  </si>
  <si>
    <t>2 Green &amp; Brown Stink Bugs</t>
  </si>
  <si>
    <t>1 Green, 1 Harlequin Bug</t>
  </si>
  <si>
    <t>1 Harlequin</t>
  </si>
  <si>
    <t>Done</t>
  </si>
  <si>
    <t>Traps Pulled</t>
  </si>
  <si>
    <t>1 Green Brown Stink Bug</t>
  </si>
  <si>
    <t xml:space="preserve">No </t>
  </si>
  <si>
    <r>
      <t xml:space="preserve">County: </t>
    </r>
    <r>
      <rPr>
        <b/>
      </rPr>
      <t>Lake</t>
    </r>
  </si>
  <si>
    <t>Site ID (farm):  West Orchards</t>
  </si>
  <si>
    <t>Latitude: 41.7697707</t>
  </si>
  <si>
    <t>Longitude: -81.1735793</t>
  </si>
  <si>
    <t>Crop: Apples and Blackberries</t>
  </si>
  <si>
    <t>Trap location: treeline adjacent to crop? or along edge of crop field?</t>
  </si>
  <si>
    <t>Approximate distance from traps to crop field edge: 40 feet</t>
  </si>
  <si>
    <t>Trap set up date: 6/14/18</t>
  </si>
  <si>
    <t>Trap take down date: 9/30/18</t>
  </si>
  <si>
    <t>County: Licking</t>
  </si>
  <si>
    <t>Site ID (farm): Lynd's Fruit Farm</t>
  </si>
  <si>
    <t xml:space="preserve">Latitude:  40.155 </t>
  </si>
  <si>
    <t>Longitude: -82.601</t>
  </si>
  <si>
    <t>Crop: rasberries- black and red, cherry, peach, apple</t>
  </si>
  <si>
    <t>Approximate distance from traps to crop field edge: 25 ft</t>
  </si>
  <si>
    <t>Trap set up date: 5-2-2018</t>
  </si>
  <si>
    <t>Trap take down date: 9/26?</t>
  </si>
  <si>
    <t>1 green and 2 harlequin</t>
  </si>
  <si>
    <t>1 x green, 1 x brown</t>
  </si>
  <si>
    <t>1 x green</t>
  </si>
  <si>
    <t>3 green</t>
  </si>
  <si>
    <t>County: Lorain</t>
  </si>
  <si>
    <t>Site ID (farm) : Rex Gee's</t>
  </si>
  <si>
    <t>Latitude:</t>
  </si>
  <si>
    <t>Trap 1: 41.344371N, -82.301594, altitude is 247 meters</t>
  </si>
  <si>
    <t>Longitude:</t>
  </si>
  <si>
    <t>Trap 2: 41.343349N, -82.301350, altitude is 252 meters</t>
  </si>
  <si>
    <t>Crop: grape, peach, raspberry</t>
  </si>
  <si>
    <t>Trap 3: 41.342871N, -82.301106, altitude is 255 meters</t>
  </si>
  <si>
    <t>Approximate distance from traps to crop field edge</t>
  </si>
  <si>
    <t>Trap set up date: 5/4/2018</t>
  </si>
  <si>
    <t>4 harlequin bugs</t>
  </si>
  <si>
    <t>6 harlequin bugs</t>
  </si>
  <si>
    <t>2 harlequin bugs</t>
  </si>
  <si>
    <t>1 green stink bug?</t>
  </si>
  <si>
    <t>3 alive</t>
  </si>
  <si>
    <t>4 alive and 2 on top of post</t>
  </si>
  <si>
    <t>saw some type of preditor on the female BMSB stuck to traps took images and contacted Dr. W.</t>
  </si>
  <si>
    <t xml:space="preserve">County: Lucas </t>
  </si>
  <si>
    <t>Site ID (farm) : Toledo GROWs</t>
  </si>
  <si>
    <t>Crop: raspberries and mixed veggies</t>
  </si>
  <si>
    <t>Trap set up date: June 1, 2018</t>
  </si>
  <si>
    <t>Trap take down date: September 24, 2018</t>
  </si>
  <si>
    <t>Trap was covered with debris.</t>
  </si>
  <si>
    <t>County: Miami</t>
  </si>
  <si>
    <t>Site ID (farm) : Old Mason Winery</t>
  </si>
  <si>
    <t>Latitude: 39.9768459</t>
  </si>
  <si>
    <t>Longitude: -84.3102744</t>
  </si>
  <si>
    <t>Approximate distance from traps to crop field edge: 15 yards</t>
  </si>
  <si>
    <t>Trap set up date: 5/30/2018</t>
  </si>
  <si>
    <t>Trap take down date: 8/6?</t>
  </si>
  <si>
    <t xml:space="preserve">not put back up, doing construction in this area </t>
  </si>
  <si>
    <t>County: Morrow</t>
  </si>
  <si>
    <t>Site ID (farm) : Andy Miller</t>
  </si>
  <si>
    <t>Latitude: 40.539710</t>
  </si>
  <si>
    <t>Longitude: -82.646414</t>
  </si>
  <si>
    <t>Crop: Sweet corn</t>
  </si>
  <si>
    <t>Approximate distance from traps to crop field edge: 5 Feet</t>
  </si>
  <si>
    <t>Trap set up date: May 16 2018</t>
  </si>
  <si>
    <t>Trap take down date:  10/10/2018</t>
  </si>
  <si>
    <t>1 Green SB, One brown not BMSB</t>
  </si>
  <si>
    <t>One Green, Female</t>
  </si>
  <si>
    <t>One Green</t>
  </si>
  <si>
    <t>The Trap Disapeared</t>
  </si>
  <si>
    <t>County: Muskingum</t>
  </si>
  <si>
    <t>Site ID (farm) : Jennings</t>
  </si>
  <si>
    <t>Latitude: 40.138407</t>
  </si>
  <si>
    <t>Longitude: -82.009222</t>
  </si>
  <si>
    <t>Crop: Soybean</t>
  </si>
  <si>
    <t>Approximate distance from traps to crop field edge:  0</t>
  </si>
  <si>
    <t>Trap set up date: May 28</t>
  </si>
  <si>
    <t>Trap take down date: 9/30</t>
  </si>
  <si>
    <t>trap lost. Reset 6/2</t>
  </si>
  <si>
    <t>cannot access trap</t>
  </si>
  <si>
    <t>pulled trap</t>
  </si>
  <si>
    <t>County: Perry</t>
  </si>
  <si>
    <t>Site ID (farm) :  Ken Miller</t>
  </si>
  <si>
    <t>Latitude: 39.818135</t>
  </si>
  <si>
    <t>Longitude: -82.372492</t>
  </si>
  <si>
    <t>Crop:   Soybeans</t>
  </si>
  <si>
    <t>Approximate distance from traps to crop field edge: 10 feet</t>
  </si>
  <si>
    <t>Trap set up date:  5/18/18</t>
  </si>
  <si>
    <t>Trap take down date: 9/28?</t>
  </si>
  <si>
    <t>2 Green</t>
  </si>
  <si>
    <t>nol</t>
  </si>
  <si>
    <t>on vacation</t>
  </si>
  <si>
    <t>at national mtg</t>
  </si>
  <si>
    <t>4 green</t>
  </si>
  <si>
    <t>4 Green</t>
  </si>
  <si>
    <t>1 Green</t>
  </si>
  <si>
    <t>County: Portage</t>
  </si>
  <si>
    <t>Site ID (farm) : Beckwith Orchard</t>
  </si>
  <si>
    <t>Latitude: 41.171012</t>
  </si>
  <si>
    <t>Longitude: -81.324621</t>
  </si>
  <si>
    <t>Crop: Peach</t>
  </si>
  <si>
    <t>Approximate distance from traps to crop field edge: 15'</t>
  </si>
  <si>
    <t>Trap set up date: 5/21/18</t>
  </si>
  <si>
    <t>Trap take down date: 10/17/18</t>
  </si>
  <si>
    <t>several beetles and bees on trap</t>
  </si>
  <si>
    <t>in full shade of the tree line (others have morning sun)</t>
  </si>
  <si>
    <t>I forgot to take off one side of the plastic on the stick trap when I changed them the week before. ugh!</t>
  </si>
  <si>
    <t>PULLED TRAPS</t>
  </si>
  <si>
    <t>County: Putnam</t>
  </si>
  <si>
    <t>Site ID (farm) : Suters</t>
  </si>
  <si>
    <t>Latitude: 40.915097</t>
  </si>
  <si>
    <t>Longitude: -83.958513</t>
  </si>
  <si>
    <t>Crop: sweet corn (multiple plantings)</t>
  </si>
  <si>
    <t>Approximate distance from traps to crop field edge: 20 ft.</t>
  </si>
  <si>
    <t>Trap set up date: 05/04/18</t>
  </si>
  <si>
    <t>Trap take down date: 8/18?</t>
  </si>
  <si>
    <t>2 - harlequin bug</t>
  </si>
  <si>
    <t>County:</t>
  </si>
  <si>
    <t xml:space="preserve">Crop: </t>
  </si>
  <si>
    <t>Trap set up date:</t>
  </si>
  <si>
    <t>County: Trumbull</t>
  </si>
  <si>
    <t>Site ID (farm) : Red Basket Farms</t>
  </si>
  <si>
    <t>Latitude: estimated 41.426865</t>
  </si>
  <si>
    <t>Longitude:  estimated -80.592529</t>
  </si>
  <si>
    <t>Crop: Variety of Leafy Vegetables, asparagus</t>
  </si>
  <si>
    <t>Trap location: Treeline between vegetable field and a field of soybeans</t>
  </si>
  <si>
    <t>Approximate distance from traps to crop field edge: 15 feet</t>
  </si>
  <si>
    <t>Trap set up date: 5-9-18</t>
  </si>
  <si>
    <t>Trap take down date: 9-6-18</t>
  </si>
  <si>
    <t>County: Tuscarawas</t>
  </si>
  <si>
    <t>Site ID (farm) : Everett Farms</t>
  </si>
  <si>
    <t>Latitude: 40 22 16  = 40.3711111</t>
  </si>
  <si>
    <t>Longitude: 81 24 9  =  -81.4025</t>
  </si>
  <si>
    <t>Trap set up date: 5-10-18</t>
  </si>
  <si>
    <t>County: Warren</t>
  </si>
  <si>
    <t>Site ID (farm) :Valley vineyards</t>
  </si>
  <si>
    <t>Latitude: 39.352195</t>
  </si>
  <si>
    <t>Longitude: -84.174450</t>
  </si>
  <si>
    <t>Crop: grapes</t>
  </si>
  <si>
    <t>Approximate distance from traps to crop field edge: 50'</t>
  </si>
  <si>
    <t>1st change</t>
  </si>
  <si>
    <t>1 Harley quinn</t>
  </si>
  <si>
    <t>2 Red Shouldered A</t>
  </si>
  <si>
    <t>1 Red Shouldered A</t>
  </si>
  <si>
    <t>4 Red Shouldered</t>
  </si>
  <si>
    <t>1 Red Shouldered</t>
  </si>
  <si>
    <t>2 Red Shouldered</t>
  </si>
  <si>
    <t>1 Unknown</t>
  </si>
  <si>
    <t>County: Washington</t>
  </si>
  <si>
    <t>Site ID (farm) : Lane's Market and Orchard</t>
  </si>
  <si>
    <t>Latitude:  39.439575</t>
  </si>
  <si>
    <t>Longitude: -81.520951</t>
  </si>
  <si>
    <t>Crop: Peaches/Apples</t>
  </si>
  <si>
    <t>Trap location: Adjacent to tree planting along edge</t>
  </si>
  <si>
    <t>Approximate distance from traps to crop field edge: 5-6 yards</t>
  </si>
  <si>
    <t>Trap set up date: 6/11</t>
  </si>
  <si>
    <t>Trap take down date: 8/31</t>
  </si>
  <si>
    <t>week 1</t>
  </si>
  <si>
    <t>week2</t>
  </si>
  <si>
    <t>harlequin bug  (2)</t>
  </si>
  <si>
    <t>harlequin bug  (5)</t>
  </si>
  <si>
    <t>harlequin bug  (3)</t>
  </si>
  <si>
    <t>harlequin bug  (4)</t>
  </si>
  <si>
    <t>harlequin bug  (7)</t>
  </si>
  <si>
    <t>harlequin bug  (1)</t>
  </si>
  <si>
    <t>County:Wayne</t>
  </si>
  <si>
    <t>Site ID (farm) :Moreland Fruit Farm</t>
  </si>
  <si>
    <t>County: Wayne</t>
  </si>
  <si>
    <t>Site ID (farm) : OARDC Hort Unit 2</t>
  </si>
  <si>
    <t>Latitude: 40.7117306,</t>
  </si>
  <si>
    <t>Latitude:  40°44'22.94"N  =  40.7397056</t>
  </si>
  <si>
    <t>Longitude: -81.9701787</t>
  </si>
  <si>
    <t>Crop: Peaches, Blueberries, Blackberries</t>
  </si>
  <si>
    <t>Longitude:  81°54'9.61"W  =  -81.902669</t>
  </si>
  <si>
    <t>Traps are at edge of orchard/fruit row</t>
  </si>
  <si>
    <t>Approximate distance from traps to crop field edge: 0 Traps were set at the side or end of the crop row</t>
  </si>
  <si>
    <t>Trap set up date: May 29, 2018</t>
  </si>
  <si>
    <t>Approximate distance from traps to crop field edge: 325 feet</t>
  </si>
  <si>
    <t>Trap Take down date: September 17, 2018</t>
  </si>
  <si>
    <t>Trap set up date: 6/7/2018</t>
  </si>
  <si>
    <t>Trap take down date: 9/6/2018?</t>
  </si>
  <si>
    <t>Peaches #1</t>
  </si>
  <si>
    <t>Blueberries #2</t>
  </si>
  <si>
    <t>Blackberries #3</t>
  </si>
  <si>
    <t>1 Red Shouldered stink bug</t>
  </si>
  <si>
    <t>#1</t>
  </si>
  <si>
    <t>1 Green stink bug</t>
  </si>
  <si>
    <t>#2</t>
  </si>
  <si>
    <t>#3</t>
  </si>
  <si>
    <t>1 Red Shoulder</t>
  </si>
  <si>
    <t>1 spined soldier bug</t>
  </si>
  <si>
    <t>1 spine shoulder</t>
  </si>
  <si>
    <t>1 large Green</t>
  </si>
  <si>
    <t>1 Brown Male not Marmorated</t>
  </si>
  <si>
    <t>Took Down the</t>
  </si>
  <si>
    <t>Traps today.</t>
  </si>
  <si>
    <t>End of Trapping</t>
  </si>
  <si>
    <t>Site ID (farm) : Snyder</t>
  </si>
  <si>
    <t>Latitude: 40.7626506</t>
  </si>
  <si>
    <t>Longitude: -81.9082163</t>
  </si>
  <si>
    <t>Trap set up date: 5/1/18</t>
  </si>
  <si>
    <t>Trap take down date: 9/24?</t>
  </si>
  <si>
    <t>soybean not planted yet</t>
  </si>
  <si>
    <t>1 - harlequin bug</t>
  </si>
  <si>
    <t>1 - Banasa dimidiata</t>
  </si>
  <si>
    <t>soybean planted 5/29</t>
  </si>
  <si>
    <t>1 - Green stink bug</t>
  </si>
  <si>
    <t>1 Green SB</t>
  </si>
  <si>
    <t>1 spined shouldered</t>
  </si>
  <si>
    <t>County: Williams</t>
  </si>
  <si>
    <t>Site ID (farm) : Stoney Ridge</t>
  </si>
  <si>
    <t>Latitude: 41.518</t>
  </si>
  <si>
    <t>Longitude: -84.516</t>
  </si>
  <si>
    <t>Approximate distance from traps to crop field edge:  100'</t>
  </si>
  <si>
    <t>Trap set up date: 5/18/18</t>
  </si>
  <si>
    <t>Trap take down date:  8/28?</t>
  </si>
  <si>
    <t xml:space="preserve">no </t>
  </si>
  <si>
    <t>County:  Wood</t>
  </si>
  <si>
    <t>Site ID (farm) : Sunweb</t>
  </si>
  <si>
    <t>Latitude:  41.466481</t>
  </si>
  <si>
    <t>Longitude: -83.551389</t>
  </si>
  <si>
    <t> Crop:  Soybean</t>
  </si>
  <si>
    <t>Trap set up date:  05/30/2018</t>
  </si>
  <si>
    <t>Trap take down date: 8/24?</t>
  </si>
  <si>
    <t>N 1</t>
  </si>
  <si>
    <t>M 2</t>
  </si>
  <si>
    <t>S 3</t>
  </si>
  <si>
    <t>N1</t>
  </si>
  <si>
    <t>M2</t>
  </si>
  <si>
    <t>S3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</si>
</sst>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m/d"/>
    <numFmt numFmtId="165" formatCode="#,##0.0"/>
    <numFmt numFmtId="166" formatCode="M/d/yyyy"/>
    <numFmt numFmtId="167" formatCode="m/d/yyyy"/>
    <numFmt numFmtId="168" formatCode="m-d"/>
    <numFmt numFmtId="169" formatCode="m-d-yy"/>
    <numFmt numFmtId="170" formatCode="m/d/yy"/>
    <numFmt numFmtId="171" formatCode="mmmm d, yyyy"/>
    <numFmt numFmtId="172" formatCode="mmmm d"/>
    <numFmt numFmtId="173" formatCode="&quot;$&quot;#,##0.00"/>
  </numFmts>
  <fonts count="24">
    <font>
      <sz val="10.0"/>
      <color rgb="FF000000"/>
      <name val="Arial"/>
    </font>
    <font>
      <sz val="12.0"/>
      <color rgb="FF000000"/>
      <name val="Calibri"/>
    </font>
    <font>
      <b/>
      <color rgb="FFFF0000"/>
      <name val="Arial"/>
    </font>
    <font>
      <b/>
      <sz val="12.0"/>
      <color rgb="FF000000"/>
      <name val="Calibri"/>
    </font>
    <font>
      <b/>
      <color rgb="FFFF0000"/>
    </font>
    <font>
      <sz val="12.0"/>
      <name val="Calibri"/>
    </font>
    <font>
      <color rgb="FF000000"/>
      <name val="Arial"/>
    </font>
    <font>
      <sz val="8.0"/>
    </font>
    <font>
      <color rgb="FF000000"/>
    </font>
    <font>
      <sz val="10.0"/>
      <name val="Arial"/>
    </font>
    <font>
      <sz val="8.0"/>
      <color rgb="FF1155CC"/>
    </font>
    <font/>
    <font>
      <sz val="8.0"/>
      <color rgb="FFCC4125"/>
    </font>
    <font>
      <sz val="8.0"/>
      <color rgb="FF000000"/>
      <name val="Arial"/>
    </font>
    <font>
      <b/>
    </font>
    <font>
      <sz val="12.0"/>
      <color rgb="FF000000"/>
      <name val="Docs-Calibri"/>
    </font>
    <font>
      <color rgb="FF1155CC"/>
      <name val="Arial"/>
    </font>
    <font>
      <color rgb="FF1155CC"/>
    </font>
    <font>
      <color rgb="FF999999"/>
    </font>
    <font>
      <color rgb="FF0000FF"/>
    </font>
    <font>
      <sz val="12.0"/>
      <color rgb="FF000000"/>
      <name val="Arial"/>
    </font>
    <font>
      <color rgb="FF000000"/>
      <name val="Roboto"/>
    </font>
    <font>
      <sz val="12.0"/>
      <name val="Arial"/>
    </font>
    <font>
      <sz val="11.0"/>
      <color rgb="FF00000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EFEFEF"/>
        <bgColor rgb="FFEFEFEF"/>
      </patternFill>
    </fill>
  </fills>
  <borders count="9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  <top style="thin">
        <color rgb="FF000000"/>
      </top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14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2" numFmtId="0" xfId="0" applyAlignment="1" applyFont="1">
      <alignment readingOrder="0" shrinkToFit="0" vertical="bottom" wrapText="0"/>
    </xf>
    <xf borderId="0" fillId="0" fontId="3" numFmtId="0" xfId="0" applyAlignment="1" applyFont="1">
      <alignment readingOrder="0" shrinkToFit="0" vertical="bottom" wrapText="0"/>
    </xf>
    <xf borderId="0" fillId="0" fontId="4" numFmtId="0" xfId="0" applyAlignment="1" applyFont="1">
      <alignment readingOrder="0"/>
    </xf>
    <xf borderId="0" fillId="0" fontId="5" numFmtId="0" xfId="0" applyFont="1"/>
    <xf borderId="0" fillId="2" fontId="6" numFmtId="0" xfId="0" applyAlignment="1" applyFill="1" applyFont="1">
      <alignment readingOrder="0"/>
    </xf>
    <xf borderId="0" fillId="0" fontId="1" numFmtId="0" xfId="0" applyAlignment="1" applyFont="1">
      <alignment readingOrder="0" shrinkToFit="0" vertical="bottom" wrapText="0"/>
    </xf>
    <xf borderId="0" fillId="2" fontId="2" numFmtId="0" xfId="0" applyAlignment="1" applyFont="1">
      <alignment horizontal="left" readingOrder="0"/>
    </xf>
    <xf borderId="0" fillId="0" fontId="7" numFmtId="0" xfId="0" applyAlignment="1" applyFont="1">
      <alignment readingOrder="0"/>
    </xf>
    <xf borderId="0" fillId="0" fontId="8" numFmtId="0" xfId="0" applyFont="1"/>
    <xf borderId="0" fillId="0" fontId="9" numFmtId="0" xfId="0" applyAlignment="1" applyFont="1">
      <alignment horizontal="left" readingOrder="0"/>
    </xf>
    <xf borderId="0" fillId="0" fontId="6" numFmtId="0" xfId="0" applyAlignment="1" applyFont="1">
      <alignment shrinkToFit="0" vertical="bottom" wrapText="0"/>
    </xf>
    <xf borderId="0" fillId="0" fontId="5" numFmtId="0" xfId="0" applyAlignment="1" applyFont="1">
      <alignment readingOrder="0"/>
    </xf>
    <xf borderId="0" fillId="0" fontId="6" numFmtId="0" xfId="0" applyAlignment="1" applyFont="1">
      <alignment readingOrder="0" shrinkToFit="0" vertical="bottom" wrapText="0"/>
    </xf>
    <xf borderId="0" fillId="0" fontId="7" numFmtId="0" xfId="0" applyAlignment="1" applyFont="1">
      <alignment horizontal="left" readingOrder="0"/>
    </xf>
    <xf borderId="0" fillId="0" fontId="6" numFmtId="0" xfId="0" applyAlignment="1" applyFont="1">
      <alignment horizontal="center" readingOrder="0" shrinkToFit="0" vertical="bottom" wrapText="0"/>
    </xf>
    <xf borderId="0" fillId="0" fontId="1" numFmtId="0" xfId="0" applyAlignment="1" applyFont="1">
      <alignment shrinkToFit="0" vertical="bottom" wrapText="1"/>
    </xf>
    <xf borderId="0" fillId="0" fontId="10" numFmtId="0" xfId="0" applyAlignment="1" applyFont="1">
      <alignment readingOrder="0"/>
    </xf>
    <xf borderId="0" fillId="0" fontId="11" numFmtId="0" xfId="0" applyAlignment="1" applyFont="1">
      <alignment readingOrder="0"/>
    </xf>
    <xf borderId="1" fillId="0" fontId="1" numFmtId="0" xfId="0" applyAlignment="1" applyBorder="1" applyFont="1">
      <alignment readingOrder="0" shrinkToFit="0" vertical="bottom" wrapText="0"/>
    </xf>
    <xf borderId="1" fillId="0" fontId="1" numFmtId="0" xfId="0" applyAlignment="1" applyBorder="1" applyFont="1">
      <alignment shrinkToFit="0" vertical="bottom" wrapText="1"/>
    </xf>
    <xf borderId="0" fillId="0" fontId="11" numFmtId="0" xfId="0" applyAlignment="1" applyFont="1">
      <alignment horizontal="center" readingOrder="0"/>
    </xf>
    <xf borderId="1" fillId="0" fontId="1" numFmtId="0" xfId="0" applyAlignment="1" applyBorder="1" applyFont="1">
      <alignment readingOrder="0" shrinkToFit="0" vertical="bottom" wrapText="1"/>
    </xf>
    <xf borderId="0" fillId="0" fontId="12" numFmtId="0" xfId="0" applyAlignment="1" applyFont="1">
      <alignment readingOrder="0"/>
    </xf>
    <xf borderId="1" fillId="0" fontId="1" numFmtId="0" xfId="0" applyAlignment="1" applyBorder="1" applyFont="1">
      <alignment shrinkToFit="0" vertical="bottom" wrapText="0"/>
    </xf>
    <xf borderId="0" fillId="0" fontId="6" numFmtId="0" xfId="0" applyAlignment="1" applyFont="1">
      <alignment readingOrder="0"/>
    </xf>
    <xf borderId="2" fillId="0" fontId="1" numFmtId="164" xfId="0" applyAlignment="1" applyBorder="1" applyFont="1" applyNumberFormat="1">
      <alignment readingOrder="0" shrinkToFit="0" vertical="bottom" wrapText="0"/>
    </xf>
    <xf borderId="0" fillId="0" fontId="12" numFmtId="165" xfId="0" applyAlignment="1" applyFont="1" applyNumberFormat="1">
      <alignment readingOrder="0"/>
    </xf>
    <xf borderId="3" fillId="0" fontId="1" numFmtId="0" xfId="0" applyAlignment="1" applyBorder="1" applyFont="1">
      <alignment horizontal="right" readingOrder="0" shrinkToFit="0" vertical="bottom" wrapText="0"/>
    </xf>
    <xf borderId="0" fillId="0" fontId="1" numFmtId="0" xfId="0" applyAlignment="1" applyFont="1">
      <alignment horizontal="left" readingOrder="0" shrinkToFit="0" vertical="bottom" wrapText="0"/>
    </xf>
    <xf borderId="3" fillId="0" fontId="1" numFmtId="0" xfId="0" applyAlignment="1" applyBorder="1" applyFont="1">
      <alignment horizontal="right" shrinkToFit="0" vertical="bottom" wrapText="0"/>
    </xf>
    <xf borderId="0" fillId="0" fontId="8" numFmtId="0" xfId="0" applyAlignment="1" applyFont="1">
      <alignment horizontal="left" readingOrder="0"/>
    </xf>
    <xf borderId="3" fillId="0" fontId="5" numFmtId="0" xfId="0" applyAlignment="1" applyBorder="1" applyFont="1">
      <alignment readingOrder="0" vertical="bottom"/>
    </xf>
    <xf borderId="0" fillId="0" fontId="13" numFmtId="0" xfId="0" applyAlignment="1" applyFont="1">
      <alignment horizontal="left" readingOrder="0" shrinkToFit="0" vertical="bottom" wrapText="0"/>
    </xf>
    <xf borderId="3" fillId="0" fontId="5" numFmtId="0" xfId="0" applyAlignment="1" applyBorder="1" applyFont="1">
      <alignment vertical="bottom"/>
    </xf>
    <xf borderId="0" fillId="0" fontId="11" numFmtId="166" xfId="0" applyAlignment="1" applyFont="1" applyNumberFormat="1">
      <alignment readingOrder="0"/>
    </xf>
    <xf borderId="0" fillId="0" fontId="8" numFmtId="0" xfId="0" applyAlignment="1" applyFont="1">
      <alignment readingOrder="0"/>
    </xf>
    <xf borderId="1" fillId="0" fontId="1" numFmtId="164" xfId="0" applyAlignment="1" applyBorder="1" applyFont="1" applyNumberFormat="1">
      <alignment readingOrder="0" shrinkToFit="0" vertical="bottom" wrapText="0"/>
    </xf>
    <xf borderId="0" fillId="3" fontId="11" numFmtId="0" xfId="0" applyFill="1" applyFont="1"/>
    <xf borderId="0" fillId="0" fontId="11" numFmtId="0" xfId="0" applyAlignment="1" applyFont="1">
      <alignment horizontal="right" readingOrder="0"/>
    </xf>
    <xf borderId="0" fillId="0" fontId="14" numFmtId="0" xfId="0" applyAlignment="1" applyFont="1">
      <alignment horizontal="center" readingOrder="0"/>
    </xf>
    <xf borderId="0" fillId="0" fontId="11" numFmtId="165" xfId="0" applyFont="1" applyNumberFormat="1"/>
    <xf borderId="0" fillId="0" fontId="11" numFmtId="0" xfId="0" applyAlignment="1" applyFont="1">
      <alignment horizontal="left" readingOrder="0"/>
    </xf>
    <xf borderId="0" fillId="2" fontId="15" numFmtId="0" xfId="0" applyAlignment="1" applyFont="1">
      <alignment horizontal="left" readingOrder="0"/>
    </xf>
    <xf borderId="0" fillId="4" fontId="8" numFmtId="0" xfId="0" applyAlignment="1" applyFill="1" applyFont="1">
      <alignment readingOrder="0"/>
    </xf>
    <xf borderId="0" fillId="4" fontId="11" numFmtId="0" xfId="0" applyAlignment="1" applyFont="1">
      <alignment readingOrder="0"/>
    </xf>
    <xf borderId="0" fillId="4" fontId="9" numFmtId="0" xfId="0" applyAlignment="1" applyFont="1">
      <alignment horizontal="left" readingOrder="0"/>
    </xf>
    <xf borderId="0" fillId="4" fontId="8" numFmtId="0" xfId="0" applyAlignment="1" applyFont="1">
      <alignment horizontal="left" readingOrder="0"/>
    </xf>
    <xf borderId="0" fillId="4" fontId="7" numFmtId="0" xfId="0" applyAlignment="1" applyFont="1">
      <alignment readingOrder="0"/>
    </xf>
    <xf borderId="0" fillId="4" fontId="11" numFmtId="166" xfId="0" applyAlignment="1" applyFont="1" applyNumberFormat="1">
      <alignment readingOrder="0"/>
    </xf>
    <xf borderId="0" fillId="4" fontId="11" numFmtId="0" xfId="0" applyFont="1"/>
    <xf borderId="0" fillId="4" fontId="11" numFmtId="165" xfId="0" applyFont="1" applyNumberFormat="1"/>
    <xf borderId="0" fillId="2" fontId="0" numFmtId="0" xfId="0" applyAlignment="1" applyFont="1">
      <alignment horizontal="left" readingOrder="0" shrinkToFit="0" wrapText="0"/>
    </xf>
    <xf borderId="0" fillId="0" fontId="0" numFmtId="0" xfId="0" applyAlignment="1" applyFont="1">
      <alignment horizontal="left" readingOrder="0"/>
    </xf>
    <xf borderId="0" fillId="2" fontId="0" numFmtId="0" xfId="0" applyAlignment="1" applyFont="1">
      <alignment horizontal="left" readingOrder="0"/>
    </xf>
    <xf borderId="0" fillId="2" fontId="6" numFmtId="0" xfId="0" applyAlignment="1" applyFont="1">
      <alignment horizontal="left" readingOrder="0"/>
    </xf>
    <xf borderId="0" fillId="5" fontId="11" numFmtId="0" xfId="0" applyAlignment="1" applyFill="1" applyFont="1">
      <alignment readingOrder="0"/>
    </xf>
    <xf borderId="0" fillId="5" fontId="0" numFmtId="0" xfId="0" applyAlignment="1" applyFont="1">
      <alignment horizontal="left" readingOrder="0"/>
    </xf>
    <xf borderId="0" fillId="5" fontId="8" numFmtId="0" xfId="0" applyAlignment="1" applyFont="1">
      <alignment horizontal="left" readingOrder="0"/>
    </xf>
    <xf borderId="0" fillId="5" fontId="7" numFmtId="0" xfId="0" applyAlignment="1" applyFont="1">
      <alignment readingOrder="0"/>
    </xf>
    <xf borderId="0" fillId="5" fontId="11" numFmtId="166" xfId="0" applyAlignment="1" applyFont="1" applyNumberFormat="1">
      <alignment readingOrder="0"/>
    </xf>
    <xf borderId="0" fillId="5" fontId="8" numFmtId="0" xfId="0" applyAlignment="1" applyFont="1">
      <alignment readingOrder="0"/>
    </xf>
    <xf borderId="0" fillId="5" fontId="11" numFmtId="165" xfId="0" applyFont="1" applyNumberFormat="1"/>
    <xf borderId="0" fillId="5" fontId="11" numFmtId="0" xfId="0" applyFont="1"/>
    <xf borderId="0" fillId="5" fontId="11" numFmtId="0" xfId="0" applyAlignment="1" applyFont="1">
      <alignment horizontal="left" readingOrder="0"/>
    </xf>
    <xf borderId="0" fillId="2" fontId="1" numFmtId="0" xfId="0" applyAlignment="1" applyFont="1">
      <alignment horizontal="left" readingOrder="0"/>
    </xf>
    <xf borderId="0" fillId="0" fontId="16" numFmtId="0" xfId="0" applyAlignment="1" applyFont="1">
      <alignment readingOrder="0" shrinkToFit="0" vertical="bottom" wrapText="0"/>
    </xf>
    <xf borderId="0" fillId="0" fontId="17" numFmtId="0" xfId="0" applyAlignment="1" applyFont="1">
      <alignment readingOrder="0"/>
    </xf>
    <xf borderId="0" fillId="0" fontId="11" numFmtId="167" xfId="0" applyAlignment="1" applyFont="1" applyNumberFormat="1">
      <alignment readingOrder="0"/>
    </xf>
    <xf borderId="0" fillId="0" fontId="17" numFmtId="0" xfId="0" applyFont="1"/>
    <xf borderId="0" fillId="0" fontId="16" numFmtId="0" xfId="0" applyAlignment="1" applyFont="1">
      <alignment readingOrder="0"/>
    </xf>
    <xf borderId="0" fillId="0" fontId="0" numFmtId="0" xfId="0" applyAlignment="1" applyFont="1">
      <alignment horizontal="left" readingOrder="0" shrinkToFit="0" vertical="bottom" wrapText="0"/>
    </xf>
    <xf borderId="2" fillId="0" fontId="1" numFmtId="0" xfId="0" applyAlignment="1" applyBorder="1" applyFont="1">
      <alignment shrinkToFit="0" vertical="bottom" wrapText="0"/>
    </xf>
    <xf borderId="3" fillId="0" fontId="1" numFmtId="164" xfId="0" applyAlignment="1" applyBorder="1" applyFont="1" applyNumberFormat="1">
      <alignment horizontal="right" readingOrder="0" shrinkToFit="0" vertical="bottom" wrapText="0"/>
    </xf>
    <xf borderId="0" fillId="0" fontId="8" numFmtId="166" xfId="0" applyAlignment="1" applyFont="1" applyNumberFormat="1">
      <alignment readingOrder="0"/>
    </xf>
    <xf borderId="0" fillId="0" fontId="11" numFmtId="0" xfId="0" applyAlignment="1" applyFont="1">
      <alignment readingOrder="0"/>
    </xf>
    <xf borderId="0" fillId="4" fontId="18" numFmtId="0" xfId="0" applyAlignment="1" applyFont="1">
      <alignment readingOrder="0"/>
    </xf>
    <xf borderId="0" fillId="4" fontId="11" numFmtId="0" xfId="0" applyAlignment="1" applyFont="1">
      <alignment readingOrder="0"/>
    </xf>
    <xf borderId="0" fillId="4" fontId="9" numFmtId="0" xfId="0" applyAlignment="1" applyFont="1">
      <alignment horizontal="left"/>
    </xf>
    <xf borderId="0" fillId="4" fontId="11" numFmtId="0" xfId="0" applyAlignment="1" applyFont="1">
      <alignment horizontal="left"/>
    </xf>
    <xf borderId="0" fillId="4" fontId="7" numFmtId="0" xfId="0" applyFont="1"/>
    <xf borderId="0" fillId="4" fontId="11" numFmtId="166" xfId="0" applyFont="1" applyNumberFormat="1"/>
    <xf borderId="0" fillId="0" fontId="19" numFmtId="0" xfId="0" applyAlignment="1" applyFont="1">
      <alignment readingOrder="0"/>
    </xf>
    <xf borderId="0" fillId="0" fontId="9" numFmtId="0" xfId="0" applyAlignment="1" applyFont="1">
      <alignment horizontal="left"/>
    </xf>
    <xf borderId="0" fillId="0" fontId="11" numFmtId="0" xfId="0" applyAlignment="1" applyFont="1">
      <alignment horizontal="left"/>
    </xf>
    <xf borderId="0" fillId="0" fontId="7" numFmtId="0" xfId="0" applyFont="1"/>
    <xf borderId="0" fillId="0" fontId="11" numFmtId="168" xfId="0" applyAlignment="1" applyFont="1" applyNumberFormat="1">
      <alignment readingOrder="0"/>
    </xf>
    <xf borderId="0" fillId="0" fontId="11" numFmtId="169" xfId="0" applyAlignment="1" applyFont="1" applyNumberFormat="1">
      <alignment readingOrder="0"/>
    </xf>
    <xf borderId="0" fillId="0" fontId="13" numFmtId="0" xfId="0" applyAlignment="1" applyFont="1">
      <alignment readingOrder="0"/>
    </xf>
    <xf borderId="2" fillId="0" fontId="1" numFmtId="169" xfId="0" applyAlignment="1" applyBorder="1" applyFont="1" applyNumberFormat="1">
      <alignment readingOrder="0" shrinkToFit="0" vertical="bottom" wrapText="0"/>
    </xf>
    <xf borderId="1" fillId="0" fontId="1" numFmtId="169" xfId="0" applyAlignment="1" applyBorder="1" applyFont="1" applyNumberFormat="1">
      <alignment readingOrder="0" shrinkToFit="0" vertical="bottom" wrapText="0"/>
    </xf>
    <xf borderId="0" fillId="2" fontId="1" numFmtId="0" xfId="0" applyAlignment="1" applyFont="1">
      <alignment horizontal="right" readingOrder="0"/>
    </xf>
    <xf borderId="2" fillId="0" fontId="1" numFmtId="167" xfId="0" applyAlignment="1" applyBorder="1" applyFont="1" applyNumberFormat="1">
      <alignment readingOrder="0" shrinkToFit="0" vertical="bottom" wrapText="0"/>
    </xf>
    <xf borderId="1" fillId="0" fontId="1" numFmtId="167" xfId="0" applyAlignment="1" applyBorder="1" applyFont="1" applyNumberFormat="1">
      <alignment readingOrder="0" shrinkToFit="0" vertical="bottom" wrapText="0"/>
    </xf>
    <xf borderId="2" fillId="0" fontId="1" numFmtId="170" xfId="0" applyAlignment="1" applyBorder="1" applyFont="1" applyNumberFormat="1">
      <alignment readingOrder="0" shrinkToFit="0" vertical="bottom" wrapText="0"/>
    </xf>
    <xf borderId="2" fillId="0" fontId="1" numFmtId="171" xfId="0" applyAlignment="1" applyBorder="1" applyFont="1" applyNumberFormat="1">
      <alignment readingOrder="0" shrinkToFit="0" vertical="bottom" wrapText="0"/>
    </xf>
    <xf borderId="1" fillId="0" fontId="1" numFmtId="171" xfId="0" applyAlignment="1" applyBorder="1" applyFont="1" applyNumberFormat="1">
      <alignment readingOrder="0" shrinkToFit="0" vertical="bottom" wrapText="0"/>
    </xf>
    <xf borderId="2" fillId="0" fontId="1" numFmtId="172" xfId="0" applyAlignment="1" applyBorder="1" applyFont="1" applyNumberFormat="1">
      <alignment readingOrder="0" shrinkToFit="0" vertical="bottom" wrapText="0"/>
    </xf>
    <xf borderId="1" fillId="0" fontId="1" numFmtId="0" xfId="0" applyAlignment="1" applyBorder="1" applyFont="1">
      <alignment horizontal="right" vertical="bottom"/>
    </xf>
    <xf borderId="4" fillId="0" fontId="1" numFmtId="0" xfId="0" applyAlignment="1" applyBorder="1" applyFont="1">
      <alignment horizontal="right" readingOrder="0" vertical="bottom"/>
    </xf>
    <xf borderId="4" fillId="0" fontId="1" numFmtId="0" xfId="0" applyAlignment="1" applyBorder="1" applyFont="1">
      <alignment horizontal="right" vertical="bottom"/>
    </xf>
    <xf borderId="4" fillId="0" fontId="1" numFmtId="0" xfId="0" applyAlignment="1" applyBorder="1" applyFont="1">
      <alignment horizontal="right" vertical="bottom"/>
    </xf>
    <xf borderId="4" fillId="0" fontId="5" numFmtId="0" xfId="0" applyAlignment="1" applyBorder="1" applyFont="1">
      <alignment readingOrder="0" vertical="bottom"/>
    </xf>
    <xf borderId="2" fillId="0" fontId="1" numFmtId="0" xfId="0" applyAlignment="1" applyBorder="1" applyFont="1">
      <alignment horizontal="right" vertical="bottom"/>
    </xf>
    <xf borderId="3" fillId="0" fontId="1" numFmtId="0" xfId="0" applyAlignment="1" applyBorder="1" applyFont="1">
      <alignment horizontal="right" readingOrder="0" vertical="bottom"/>
    </xf>
    <xf borderId="3" fillId="0" fontId="1" numFmtId="0" xfId="0" applyAlignment="1" applyBorder="1" applyFont="1">
      <alignment horizontal="right" vertical="bottom"/>
    </xf>
    <xf borderId="3" fillId="0" fontId="1" numFmtId="0" xfId="0" applyAlignment="1" applyBorder="1" applyFont="1">
      <alignment horizontal="right" vertical="bottom"/>
    </xf>
    <xf borderId="4" fillId="0" fontId="5" numFmtId="0" xfId="0" applyAlignment="1" applyBorder="1" applyFont="1">
      <alignment vertical="bottom"/>
    </xf>
    <xf borderId="3" fillId="0" fontId="5" numFmtId="0" xfId="0" applyAlignment="1" applyBorder="1" applyFont="1">
      <alignment vertical="bottom"/>
    </xf>
    <xf borderId="1" fillId="0" fontId="1" numFmtId="170" xfId="0" applyAlignment="1" applyBorder="1" applyFont="1" applyNumberFormat="1">
      <alignment readingOrder="0" shrinkToFit="0" vertical="bottom" wrapText="0"/>
    </xf>
    <xf borderId="5" fillId="0" fontId="1" numFmtId="0" xfId="0" applyAlignment="1" applyBorder="1" applyFont="1">
      <alignment horizontal="center" readingOrder="0" shrinkToFit="0" vertical="center" wrapText="1"/>
    </xf>
    <xf borderId="5" fillId="0" fontId="1" numFmtId="164" xfId="0" applyAlignment="1" applyBorder="1" applyFont="1" applyNumberFormat="1">
      <alignment horizontal="center" readingOrder="0" shrinkToFit="0" vertical="center" wrapText="0"/>
    </xf>
    <xf borderId="5" fillId="0" fontId="1" numFmtId="0" xfId="0" applyAlignment="1" applyBorder="1" applyFont="1">
      <alignment horizontal="center" readingOrder="0" shrinkToFit="0" vertical="center" wrapText="0"/>
    </xf>
    <xf borderId="1" fillId="0" fontId="1" numFmtId="0" xfId="0" applyAlignment="1" applyBorder="1" applyFont="1">
      <alignment horizontal="center" readingOrder="0" shrinkToFit="0" vertical="bottom" wrapText="0"/>
    </xf>
    <xf borderId="1" fillId="0" fontId="1" numFmtId="0" xfId="0" applyAlignment="1" applyBorder="1" applyFont="1">
      <alignment horizontal="right" readingOrder="0" shrinkToFit="0" vertical="bottom" wrapText="0"/>
    </xf>
    <xf borderId="1" fillId="0" fontId="5" numFmtId="0" xfId="0" applyAlignment="1" applyBorder="1" applyFont="1">
      <alignment readingOrder="0" vertical="bottom"/>
    </xf>
    <xf borderId="6" fillId="0" fontId="11" numFmtId="0" xfId="0" applyBorder="1" applyFont="1"/>
    <xf borderId="2" fillId="0" fontId="11" numFmtId="0" xfId="0" applyBorder="1" applyFont="1"/>
    <xf borderId="0" fillId="0" fontId="1" numFmtId="0" xfId="0" applyAlignment="1" applyFont="1">
      <alignment horizontal="right" shrinkToFit="0" vertical="bottom" wrapText="0"/>
    </xf>
    <xf borderId="0" fillId="0" fontId="1" numFmtId="164" xfId="0" applyAlignment="1" applyFont="1" applyNumberFormat="1">
      <alignment horizontal="right" readingOrder="0" shrinkToFit="0" vertical="bottom" wrapText="0"/>
    </xf>
    <xf borderId="0" fillId="0" fontId="1" numFmtId="0" xfId="0" applyAlignment="1" applyFont="1">
      <alignment horizontal="right" readingOrder="0" shrinkToFit="0" vertical="bottom" wrapText="0"/>
    </xf>
    <xf borderId="0" fillId="0" fontId="5" numFmtId="0" xfId="0" applyAlignment="1" applyFont="1">
      <alignment readingOrder="0" vertical="bottom"/>
    </xf>
    <xf borderId="0" fillId="0" fontId="5" numFmtId="0" xfId="0" applyAlignment="1" applyFont="1">
      <alignment vertical="bottom"/>
    </xf>
    <xf borderId="1" fillId="0" fontId="5" numFmtId="0" xfId="0" applyAlignment="1" applyBorder="1" applyFont="1">
      <alignment vertical="bottom"/>
    </xf>
    <xf borderId="1" fillId="0" fontId="1" numFmtId="0" xfId="0" applyAlignment="1" applyBorder="1" applyFont="1">
      <alignment horizontal="right" shrinkToFit="0" vertical="bottom" wrapText="0"/>
    </xf>
    <xf borderId="5" fillId="0" fontId="1" numFmtId="164" xfId="0" applyAlignment="1" applyBorder="1" applyFont="1" applyNumberFormat="1">
      <alignment horizontal="center" vertical="center"/>
    </xf>
    <xf borderId="7" fillId="0" fontId="1" numFmtId="0" xfId="0" applyAlignment="1" applyBorder="1" applyFont="1">
      <alignment horizontal="center" vertical="center"/>
    </xf>
    <xf borderId="8" fillId="0" fontId="11" numFmtId="0" xfId="0" applyBorder="1" applyFont="1"/>
    <xf borderId="3" fillId="0" fontId="11" numFmtId="0" xfId="0" applyBorder="1" applyFont="1"/>
    <xf borderId="1" fillId="0" fontId="5" numFmtId="164" xfId="0" applyAlignment="1" applyBorder="1" applyFont="1" applyNumberFormat="1">
      <alignment readingOrder="0"/>
    </xf>
    <xf borderId="3" fillId="0" fontId="20" numFmtId="0" xfId="0" applyAlignment="1" applyBorder="1" applyFont="1">
      <alignment horizontal="right" readingOrder="0" shrinkToFit="0" vertical="bottom" wrapText="0"/>
    </xf>
    <xf borderId="0" fillId="2" fontId="21" numFmtId="0" xfId="0" applyAlignment="1" applyFont="1">
      <alignment readingOrder="0"/>
    </xf>
    <xf borderId="0" fillId="2" fontId="21" numFmtId="0" xfId="0" applyAlignment="1" applyFont="1">
      <alignment horizontal="left" readingOrder="0"/>
    </xf>
    <xf borderId="0" fillId="0" fontId="1" numFmtId="173" xfId="0" applyAlignment="1" applyFont="1" applyNumberFormat="1">
      <alignment shrinkToFit="0" vertical="bottom" wrapText="0"/>
    </xf>
    <xf borderId="0" fillId="0" fontId="5" numFmtId="173" xfId="0" applyFont="1" applyNumberFormat="1"/>
    <xf borderId="0" fillId="2" fontId="21" numFmtId="173" xfId="0" applyAlignment="1" applyFont="1" applyNumberFormat="1">
      <alignment readingOrder="0"/>
    </xf>
    <xf borderId="0" fillId="0" fontId="5" numFmtId="164" xfId="0" applyAlignment="1" applyFont="1" applyNumberFormat="1">
      <alignment readingOrder="0"/>
    </xf>
    <xf borderId="3" fillId="0" fontId="5" numFmtId="167" xfId="0" applyAlignment="1" applyBorder="1" applyFont="1" applyNumberFormat="1">
      <alignment readingOrder="0" vertical="bottom"/>
    </xf>
    <xf borderId="2" fillId="0" fontId="1" numFmtId="0" xfId="0" applyAlignment="1" applyBorder="1" applyFont="1">
      <alignment readingOrder="0" shrinkToFit="0" vertical="bottom" wrapText="0"/>
    </xf>
    <xf borderId="3" fillId="0" fontId="5" numFmtId="164" xfId="0" applyAlignment="1" applyBorder="1" applyFont="1" applyNumberFormat="1">
      <alignment readingOrder="0" vertical="bottom"/>
    </xf>
    <xf borderId="0" fillId="0" fontId="1" numFmtId="0" xfId="0" applyFont="1"/>
    <xf borderId="3" fillId="0" fontId="22" numFmtId="0" xfId="0" applyAlignment="1" applyBorder="1" applyFont="1">
      <alignment readingOrder="0" vertical="bottom"/>
    </xf>
    <xf borderId="0" fillId="2" fontId="23" numFmtId="0" xfId="0" applyAlignment="1" applyFont="1">
      <alignment readingOrder="0"/>
    </xf>
    <xf borderId="3" fillId="0" fontId="1" numFmtId="0" xfId="0" applyAlignment="1" applyBorder="1" applyFont="1">
      <alignment horizontal="left" readingOrder="0" shrinkToFit="0" vertical="bottom" wrapText="0"/>
    </xf>
    <xf borderId="1" fillId="0" fontId="11" numFmtId="0" xfId="0" applyAlignment="1" applyBorder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44" Type="http://schemas.openxmlformats.org/officeDocument/2006/relationships/worksheet" Target="worksheets/sheet42.xml"/><Relationship Id="rId43" Type="http://schemas.openxmlformats.org/officeDocument/2006/relationships/worksheet" Target="worksheets/sheet41.xml"/><Relationship Id="rId46" Type="http://schemas.openxmlformats.org/officeDocument/2006/relationships/worksheet" Target="worksheets/sheet44.xml"/><Relationship Id="rId45" Type="http://schemas.openxmlformats.org/officeDocument/2006/relationships/worksheet" Target="worksheets/sheet43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48" Type="http://schemas.openxmlformats.org/officeDocument/2006/relationships/worksheet" Target="worksheets/sheet46.xml"/><Relationship Id="rId47" Type="http://schemas.openxmlformats.org/officeDocument/2006/relationships/worksheet" Target="worksheets/sheet45.xml"/><Relationship Id="rId49" Type="http://schemas.openxmlformats.org/officeDocument/2006/relationships/worksheet" Target="worksheets/sheet4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33" Type="http://schemas.openxmlformats.org/officeDocument/2006/relationships/worksheet" Target="worksheets/sheet31.xml"/><Relationship Id="rId32" Type="http://schemas.openxmlformats.org/officeDocument/2006/relationships/worksheet" Target="worksheets/sheet30.xml"/><Relationship Id="rId35" Type="http://schemas.openxmlformats.org/officeDocument/2006/relationships/worksheet" Target="worksheets/sheet33.xml"/><Relationship Id="rId34" Type="http://schemas.openxmlformats.org/officeDocument/2006/relationships/worksheet" Target="worksheets/sheet32.xml"/><Relationship Id="rId37" Type="http://schemas.openxmlformats.org/officeDocument/2006/relationships/worksheet" Target="worksheets/sheet35.xml"/><Relationship Id="rId36" Type="http://schemas.openxmlformats.org/officeDocument/2006/relationships/worksheet" Target="worksheets/sheet34.xml"/><Relationship Id="rId39" Type="http://schemas.openxmlformats.org/officeDocument/2006/relationships/worksheet" Target="worksheets/sheet37.xml"/><Relationship Id="rId38" Type="http://schemas.openxmlformats.org/officeDocument/2006/relationships/worksheet" Target="worksheets/sheet36.xml"/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29" Type="http://schemas.openxmlformats.org/officeDocument/2006/relationships/worksheet" Target="worksheets/sheet27.xml"/><Relationship Id="rId50" Type="http://schemas.openxmlformats.org/officeDocument/2006/relationships/worksheet" Target="worksheets/sheet48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00"/>
    <outlinePr summaryBelow="0" summaryRight="0"/>
    <pageSetUpPr fitToPage="1"/>
  </sheetPr>
  <sheetViews>
    <sheetView workbookViewId="0">
      <pane xSplit="4.0" ySplit="4.0" topLeftCell="E5" activePane="bottomRight" state="frozen"/>
      <selection activeCell="E1" sqref="E1" pane="topRight"/>
      <selection activeCell="A5" sqref="A5" pane="bottomLeft"/>
      <selection activeCell="E5" sqref="E5" pane="bottomRight"/>
    </sheetView>
  </sheetViews>
  <sheetFormatPr customHeight="1" defaultColWidth="14.43" defaultRowHeight="15.75"/>
  <cols>
    <col customWidth="1" min="1" max="1" width="11.71"/>
    <col customWidth="1" min="2" max="2" width="12.86"/>
    <col customWidth="1" min="3" max="3" width="25.71"/>
    <col customWidth="1" min="4" max="4" width="25.43"/>
    <col customWidth="1" min="5" max="5" width="8.57"/>
    <col customWidth="1" min="6" max="6" width="9.57"/>
    <col customWidth="1" min="7" max="7" width="9.29"/>
    <col customWidth="1" min="8" max="8" width="8.43"/>
    <col customWidth="1" min="9" max="9" width="8.71"/>
    <col customWidth="1" min="10" max="11" width="9.29"/>
    <col customWidth="1" min="12" max="13" width="8.57"/>
    <col customWidth="1" min="14" max="14" width="9.43"/>
    <col customWidth="1" min="15" max="15" width="9.57"/>
    <col customWidth="1" min="16" max="16" width="9.14"/>
    <col customWidth="1" min="17" max="17" width="7.71"/>
    <col customWidth="1" min="18" max="18" width="8.57"/>
    <col customWidth="1" min="19" max="20" width="9.57"/>
    <col customWidth="1" min="21" max="21" width="8.71"/>
    <col customWidth="1" min="22" max="22" width="8.14"/>
    <col customWidth="1" min="23" max="23" width="9.29"/>
    <col customWidth="1" min="24" max="24" width="9.43"/>
    <col customWidth="1" min="25" max="25" width="8.57"/>
    <col customWidth="1" min="26" max="26" width="8.0"/>
    <col customWidth="1" min="27" max="27" width="9.29"/>
    <col customWidth="1" min="28" max="28" width="9.57"/>
    <col customWidth="1" min="29" max="29" width="9.43"/>
    <col customWidth="1" min="30" max="30" width="9.29"/>
    <col customWidth="1" min="31" max="31" width="9.86"/>
    <col customWidth="1" min="32" max="36" width="11.0"/>
  </cols>
  <sheetData>
    <row r="1">
      <c r="A1" s="2" t="s">
        <v>1</v>
      </c>
      <c r="E1" s="4"/>
      <c r="F1" s="4"/>
      <c r="G1" s="4"/>
      <c r="H1" s="4"/>
      <c r="Q1" s="6"/>
      <c r="Z1" s="6" t="s">
        <v>4</v>
      </c>
    </row>
    <row r="2">
      <c r="A2" s="8" t="s">
        <v>4</v>
      </c>
      <c r="B2" s="2"/>
      <c r="C2" s="2"/>
      <c r="D2" s="12"/>
    </row>
    <row r="3">
      <c r="A3" s="2" t="s">
        <v>14</v>
      </c>
      <c r="D3" s="12"/>
    </row>
    <row r="4">
      <c r="A4" s="14" t="s">
        <v>15</v>
      </c>
      <c r="B4" s="14" t="s">
        <v>18</v>
      </c>
      <c r="C4" s="14" t="s">
        <v>19</v>
      </c>
      <c r="D4" s="14" t="s">
        <v>20</v>
      </c>
      <c r="E4" s="16" t="s">
        <v>21</v>
      </c>
      <c r="F4" s="16" t="s">
        <v>25</v>
      </c>
      <c r="G4" s="19" t="s">
        <v>26</v>
      </c>
      <c r="H4" s="16" t="s">
        <v>35</v>
      </c>
      <c r="I4" s="16" t="s">
        <v>36</v>
      </c>
      <c r="J4" s="16" t="s">
        <v>37</v>
      </c>
      <c r="K4" s="16" t="s">
        <v>38</v>
      </c>
      <c r="L4" s="16" t="s">
        <v>39</v>
      </c>
      <c r="M4" s="16" t="s">
        <v>40</v>
      </c>
      <c r="N4" s="16" t="s">
        <v>41</v>
      </c>
      <c r="O4" s="16" t="s">
        <v>42</v>
      </c>
      <c r="P4" s="16" t="s">
        <v>43</v>
      </c>
      <c r="Q4" s="16" t="s">
        <v>44</v>
      </c>
      <c r="R4" s="16" t="s">
        <v>45</v>
      </c>
      <c r="S4" s="16" t="s">
        <v>46</v>
      </c>
      <c r="T4" s="16" t="s">
        <v>47</v>
      </c>
      <c r="U4" s="16" t="s">
        <v>48</v>
      </c>
      <c r="V4" s="16" t="s">
        <v>49</v>
      </c>
      <c r="W4" s="16" t="s">
        <v>50</v>
      </c>
      <c r="X4" s="16" t="s">
        <v>51</v>
      </c>
      <c r="Y4" s="16" t="s">
        <v>52</v>
      </c>
      <c r="Z4" s="16" t="s">
        <v>53</v>
      </c>
      <c r="AA4" s="16" t="s">
        <v>54</v>
      </c>
      <c r="AB4" s="16" t="s">
        <v>55</v>
      </c>
      <c r="AC4" s="16" t="s">
        <v>56</v>
      </c>
      <c r="AD4" s="16" t="s">
        <v>57</v>
      </c>
      <c r="AE4" s="16" t="s">
        <v>58</v>
      </c>
      <c r="AF4" s="16" t="s">
        <v>59</v>
      </c>
      <c r="AG4" s="16" t="s">
        <v>60</v>
      </c>
      <c r="AH4" s="16" t="s">
        <v>61</v>
      </c>
      <c r="AI4" s="16" t="s">
        <v>62</v>
      </c>
      <c r="AJ4" s="16" t="s">
        <v>63</v>
      </c>
    </row>
    <row r="5">
      <c r="A5" s="14" t="s">
        <v>64</v>
      </c>
      <c r="B5" s="14" t="s">
        <v>65</v>
      </c>
      <c r="C5" s="14" t="s">
        <v>66</v>
      </c>
      <c r="D5" s="14" t="s">
        <v>68</v>
      </c>
      <c r="L5" s="19" t="s">
        <v>69</v>
      </c>
      <c r="M5" s="19">
        <v>8.0</v>
      </c>
      <c r="N5" s="19">
        <v>2.0</v>
      </c>
      <c r="O5" s="22" t="s">
        <v>70</v>
      </c>
      <c r="P5" s="19">
        <v>1.0</v>
      </c>
      <c r="Q5" s="19">
        <v>0.0</v>
      </c>
      <c r="R5" s="19">
        <v>0.0</v>
      </c>
      <c r="S5" s="19">
        <v>1.0</v>
      </c>
      <c r="T5" s="19">
        <v>0.0</v>
      </c>
      <c r="U5" s="22" t="s">
        <v>70</v>
      </c>
      <c r="V5" s="22" t="s">
        <v>70</v>
      </c>
      <c r="W5" s="19">
        <v>1.0</v>
      </c>
      <c r="X5" s="19">
        <v>0.0</v>
      </c>
      <c r="Y5" s="19">
        <v>1.0</v>
      </c>
      <c r="AI5">
        <f t="shared" ref="AI5:AI7" si="1">SUM(M5:Y5)</f>
        <v>14</v>
      </c>
    </row>
    <row r="6">
      <c r="A6" s="14" t="s">
        <v>64</v>
      </c>
      <c r="B6" s="14" t="s">
        <v>65</v>
      </c>
      <c r="C6" s="14" t="s">
        <v>84</v>
      </c>
      <c r="D6" s="26" t="s">
        <v>85</v>
      </c>
      <c r="L6" s="19" t="s">
        <v>69</v>
      </c>
      <c r="M6" s="19">
        <v>7.0</v>
      </c>
      <c r="N6" s="19">
        <v>5.0</v>
      </c>
      <c r="O6" s="22" t="s">
        <v>70</v>
      </c>
      <c r="P6" s="19">
        <v>1.0</v>
      </c>
      <c r="Q6" s="19">
        <v>2.0</v>
      </c>
      <c r="R6" s="19">
        <v>0.0</v>
      </c>
      <c r="S6" s="19">
        <v>0.0</v>
      </c>
      <c r="T6" s="19">
        <v>0.0</v>
      </c>
      <c r="U6" s="22" t="s">
        <v>70</v>
      </c>
      <c r="V6" s="22" t="s">
        <v>70</v>
      </c>
      <c r="W6" s="19">
        <v>0.0</v>
      </c>
      <c r="X6" s="19">
        <v>0.0</v>
      </c>
      <c r="Y6" s="19">
        <v>1.0</v>
      </c>
      <c r="AI6">
        <f t="shared" si="1"/>
        <v>16</v>
      </c>
    </row>
    <row r="7">
      <c r="A7" s="14" t="s">
        <v>64</v>
      </c>
      <c r="B7" s="14" t="s">
        <v>65</v>
      </c>
      <c r="C7" s="14" t="s">
        <v>86</v>
      </c>
      <c r="D7" s="26" t="s">
        <v>87</v>
      </c>
      <c r="L7" s="19" t="s">
        <v>69</v>
      </c>
      <c r="M7" s="19">
        <v>10.0</v>
      </c>
      <c r="N7" s="19">
        <v>4.0</v>
      </c>
      <c r="O7" s="22" t="s">
        <v>70</v>
      </c>
      <c r="P7" s="19">
        <v>0.0</v>
      </c>
      <c r="Q7" s="19">
        <v>0.0</v>
      </c>
      <c r="R7" s="19">
        <v>1.0</v>
      </c>
      <c r="S7" s="19">
        <v>4.0</v>
      </c>
      <c r="T7" s="19">
        <v>2.0</v>
      </c>
      <c r="U7" s="22" t="s">
        <v>70</v>
      </c>
      <c r="V7" s="22" t="s">
        <v>70</v>
      </c>
      <c r="W7" s="19">
        <v>1.0</v>
      </c>
      <c r="X7" s="19">
        <v>0.0</v>
      </c>
      <c r="Y7" s="19">
        <v>0.0</v>
      </c>
      <c r="AI7">
        <f t="shared" si="1"/>
        <v>22</v>
      </c>
      <c r="AJ7">
        <f>SUM(AI5:AI7)</f>
        <v>52</v>
      </c>
    </row>
    <row r="8">
      <c r="A8" s="12"/>
      <c r="B8" s="12"/>
      <c r="C8" s="12"/>
      <c r="D8" s="12"/>
    </row>
    <row r="9">
      <c r="A9" s="14" t="s">
        <v>89</v>
      </c>
      <c r="B9" s="14" t="s">
        <v>90</v>
      </c>
      <c r="C9" s="14" t="s">
        <v>92</v>
      </c>
      <c r="D9" s="14" t="s">
        <v>68</v>
      </c>
      <c r="H9" s="19" t="s">
        <v>69</v>
      </c>
      <c r="I9" s="19">
        <v>0.0</v>
      </c>
      <c r="J9" s="19">
        <v>0.0</v>
      </c>
      <c r="K9" s="19">
        <v>0.0</v>
      </c>
      <c r="L9" s="19">
        <v>0.0</v>
      </c>
      <c r="M9" s="19">
        <v>0.0</v>
      </c>
      <c r="N9" s="19">
        <v>0.0</v>
      </c>
      <c r="O9" s="19">
        <v>0.0</v>
      </c>
      <c r="P9" s="19">
        <v>0.0</v>
      </c>
      <c r="Q9" s="19">
        <v>0.0</v>
      </c>
      <c r="R9" s="19">
        <v>0.0</v>
      </c>
      <c r="S9" s="19">
        <v>0.0</v>
      </c>
      <c r="T9" s="19">
        <v>0.0</v>
      </c>
      <c r="U9" s="19">
        <v>1.0</v>
      </c>
      <c r="V9" s="19">
        <v>1.0</v>
      </c>
      <c r="W9" s="19">
        <v>0.0</v>
      </c>
      <c r="X9" s="19">
        <v>0.0</v>
      </c>
      <c r="Y9" s="19">
        <v>1.0</v>
      </c>
      <c r="Z9" s="19" t="s">
        <v>70</v>
      </c>
      <c r="AA9" s="19">
        <v>2.0</v>
      </c>
      <c r="AB9" s="19">
        <v>4.0</v>
      </c>
      <c r="AC9" s="19">
        <v>0.0</v>
      </c>
      <c r="AD9" s="19"/>
      <c r="AE9" s="19"/>
      <c r="AF9" s="19"/>
      <c r="AI9">
        <f t="shared" ref="AI9:AI11" si="2">SUM(I9:AC9)</f>
        <v>9</v>
      </c>
    </row>
    <row r="10">
      <c r="A10" s="14" t="s">
        <v>89</v>
      </c>
      <c r="B10" s="14" t="s">
        <v>90</v>
      </c>
      <c r="C10" s="14" t="s">
        <v>92</v>
      </c>
      <c r="D10" s="26" t="s">
        <v>85</v>
      </c>
      <c r="H10" s="19" t="s">
        <v>69</v>
      </c>
      <c r="I10" s="19">
        <v>0.0</v>
      </c>
      <c r="J10" s="19">
        <v>0.0</v>
      </c>
      <c r="K10" s="19">
        <v>0.0</v>
      </c>
      <c r="L10" s="19">
        <v>0.0</v>
      </c>
      <c r="M10" s="19">
        <v>0.0</v>
      </c>
      <c r="N10" s="19">
        <v>0.0</v>
      </c>
      <c r="O10" s="19">
        <v>0.0</v>
      </c>
      <c r="P10" s="19">
        <v>0.0</v>
      </c>
      <c r="Q10" s="19">
        <v>0.0</v>
      </c>
      <c r="R10" s="19">
        <v>0.0</v>
      </c>
      <c r="S10" s="19">
        <v>0.0</v>
      </c>
      <c r="T10" s="19">
        <v>0.0</v>
      </c>
      <c r="U10" s="19">
        <v>0.0</v>
      </c>
      <c r="V10" s="19">
        <v>0.0</v>
      </c>
      <c r="W10" s="19">
        <v>0.0</v>
      </c>
      <c r="X10" s="19">
        <v>0.0</v>
      </c>
      <c r="Y10" s="19">
        <v>0.0</v>
      </c>
      <c r="Z10" s="19" t="s">
        <v>70</v>
      </c>
      <c r="AA10" s="19">
        <v>0.0</v>
      </c>
      <c r="AB10" s="19">
        <v>1.0</v>
      </c>
      <c r="AC10" s="19">
        <v>0.0</v>
      </c>
      <c r="AD10" s="19"/>
      <c r="AE10" s="19"/>
      <c r="AF10" s="19"/>
      <c r="AI10">
        <f t="shared" si="2"/>
        <v>1</v>
      </c>
    </row>
    <row r="11">
      <c r="A11" s="14" t="s">
        <v>89</v>
      </c>
      <c r="B11" s="14" t="s">
        <v>90</v>
      </c>
      <c r="C11" s="14" t="s">
        <v>92</v>
      </c>
      <c r="D11" s="26" t="s">
        <v>87</v>
      </c>
      <c r="H11" s="19" t="s">
        <v>69</v>
      </c>
      <c r="I11" s="19">
        <v>0.0</v>
      </c>
      <c r="J11" s="19">
        <v>0.0</v>
      </c>
      <c r="K11" s="19">
        <v>0.0</v>
      </c>
      <c r="L11" s="19">
        <v>0.0</v>
      </c>
      <c r="M11" s="19">
        <v>0.0</v>
      </c>
      <c r="N11" s="19">
        <v>0.0</v>
      </c>
      <c r="O11" s="19">
        <v>0.0</v>
      </c>
      <c r="P11" s="19">
        <v>0.0</v>
      </c>
      <c r="Q11" s="19">
        <v>0.0</v>
      </c>
      <c r="R11" s="19">
        <v>0.0</v>
      </c>
      <c r="S11" s="19">
        <v>0.0</v>
      </c>
      <c r="T11" s="19">
        <v>0.0</v>
      </c>
      <c r="U11" s="19">
        <v>1.0</v>
      </c>
      <c r="V11" s="19">
        <v>1.0</v>
      </c>
      <c r="W11" s="19">
        <v>0.0</v>
      </c>
      <c r="X11" s="19">
        <v>0.0</v>
      </c>
      <c r="Y11" s="19">
        <v>0.0</v>
      </c>
      <c r="Z11" s="19" t="s">
        <v>70</v>
      </c>
      <c r="AA11" s="19">
        <v>4.0</v>
      </c>
      <c r="AB11" s="19">
        <v>0.0</v>
      </c>
      <c r="AC11" s="19">
        <v>0.0</v>
      </c>
      <c r="AD11" s="19"/>
      <c r="AE11" s="19"/>
      <c r="AF11" s="19"/>
      <c r="AI11">
        <f t="shared" si="2"/>
        <v>6</v>
      </c>
      <c r="AJ11">
        <f>SUM(AI9:AI11)</f>
        <v>16</v>
      </c>
    </row>
    <row r="12">
      <c r="A12" s="14"/>
      <c r="B12" s="14"/>
      <c r="C12" s="12"/>
      <c r="D12" s="12"/>
      <c r="N12" s="19"/>
    </row>
    <row r="13">
      <c r="A13" s="14" t="s">
        <v>95</v>
      </c>
      <c r="B13" s="14" t="s">
        <v>96</v>
      </c>
      <c r="C13" s="14" t="s">
        <v>97</v>
      </c>
      <c r="D13" s="14" t="s">
        <v>68</v>
      </c>
      <c r="M13" s="19" t="s">
        <v>98</v>
      </c>
      <c r="N13" s="19">
        <v>5.0</v>
      </c>
      <c r="O13" s="19">
        <v>7.0</v>
      </c>
      <c r="P13" s="19" t="s">
        <v>70</v>
      </c>
      <c r="Q13" s="19">
        <v>20.0</v>
      </c>
      <c r="R13" s="19">
        <v>34.0</v>
      </c>
      <c r="S13" s="19" t="s">
        <v>70</v>
      </c>
      <c r="T13" s="19">
        <v>14.0</v>
      </c>
      <c r="U13" s="19">
        <v>11.0</v>
      </c>
      <c r="V13" s="19">
        <v>46.0</v>
      </c>
      <c r="W13" s="19">
        <v>38.0</v>
      </c>
      <c r="X13" s="19">
        <v>6.0</v>
      </c>
      <c r="Y13" s="19" t="s">
        <v>70</v>
      </c>
      <c r="Z13" s="19">
        <v>5.0</v>
      </c>
      <c r="AA13" s="19" t="s">
        <v>70</v>
      </c>
      <c r="AB13" s="19">
        <v>7.0</v>
      </c>
      <c r="AI13">
        <f t="shared" ref="AI13:AI15" si="3">SUM(N13:AB13)</f>
        <v>193</v>
      </c>
    </row>
    <row r="14">
      <c r="A14" s="14" t="s">
        <v>95</v>
      </c>
      <c r="B14" s="14" t="s">
        <v>96</v>
      </c>
      <c r="C14" s="14" t="s">
        <v>97</v>
      </c>
      <c r="D14" s="26" t="s">
        <v>85</v>
      </c>
      <c r="M14" s="19" t="s">
        <v>98</v>
      </c>
      <c r="N14" s="19">
        <v>6.0</v>
      </c>
      <c r="O14" s="19">
        <v>13.0</v>
      </c>
      <c r="P14" s="19" t="s">
        <v>70</v>
      </c>
      <c r="Q14" s="19">
        <v>2.0</v>
      </c>
      <c r="R14" s="19">
        <v>23.0</v>
      </c>
      <c r="S14" s="19" t="s">
        <v>70</v>
      </c>
      <c r="T14" s="19">
        <v>11.0</v>
      </c>
      <c r="U14" s="19">
        <v>4.0</v>
      </c>
      <c r="V14" s="19">
        <v>11.0</v>
      </c>
      <c r="W14" s="19">
        <v>8.0</v>
      </c>
      <c r="X14" s="19">
        <v>10.0</v>
      </c>
      <c r="Y14" s="19" t="s">
        <v>70</v>
      </c>
      <c r="Z14" s="19">
        <v>8.0</v>
      </c>
      <c r="AA14" s="19" t="s">
        <v>70</v>
      </c>
      <c r="AB14" s="19">
        <v>3.0</v>
      </c>
      <c r="AI14">
        <f t="shared" si="3"/>
        <v>99</v>
      </c>
    </row>
    <row r="15">
      <c r="A15" s="14" t="s">
        <v>95</v>
      </c>
      <c r="B15" s="14" t="s">
        <v>96</v>
      </c>
      <c r="C15" s="14" t="s">
        <v>97</v>
      </c>
      <c r="D15" s="26" t="s">
        <v>87</v>
      </c>
      <c r="M15" s="19" t="s">
        <v>98</v>
      </c>
      <c r="N15" s="19">
        <v>0.0</v>
      </c>
      <c r="O15" s="19">
        <v>2.0</v>
      </c>
      <c r="P15" s="19" t="s">
        <v>70</v>
      </c>
      <c r="Q15" s="19">
        <v>1.0</v>
      </c>
      <c r="R15" s="19">
        <v>14.0</v>
      </c>
      <c r="S15" s="19" t="s">
        <v>70</v>
      </c>
      <c r="T15" s="19">
        <v>2.0</v>
      </c>
      <c r="U15" s="19">
        <v>3.0</v>
      </c>
      <c r="V15" s="19">
        <v>6.0</v>
      </c>
      <c r="W15" s="19">
        <v>6.0</v>
      </c>
      <c r="X15" s="19">
        <v>13.0</v>
      </c>
      <c r="Y15" s="19" t="s">
        <v>70</v>
      </c>
      <c r="Z15" s="19">
        <v>6.0</v>
      </c>
      <c r="AA15" s="19" t="s">
        <v>70</v>
      </c>
      <c r="AB15" s="19">
        <v>8.0</v>
      </c>
      <c r="AI15">
        <f t="shared" si="3"/>
        <v>61</v>
      </c>
      <c r="AJ15">
        <f>SUM(AI13:AI15)</f>
        <v>353</v>
      </c>
    </row>
    <row r="16">
      <c r="A16" s="12"/>
      <c r="B16" s="12"/>
      <c r="C16" s="12"/>
      <c r="D16" s="12"/>
    </row>
    <row r="17">
      <c r="A17" s="14" t="s">
        <v>100</v>
      </c>
      <c r="B17" s="14" t="s">
        <v>101</v>
      </c>
      <c r="C17" s="14" t="s">
        <v>102</v>
      </c>
      <c r="D17" s="14" t="s">
        <v>68</v>
      </c>
      <c r="I17" s="19"/>
      <c r="J17" s="19" t="s">
        <v>98</v>
      </c>
      <c r="K17" s="19">
        <v>2.0</v>
      </c>
      <c r="L17" s="19"/>
      <c r="M17" s="19"/>
      <c r="N17" s="19">
        <v>2.0</v>
      </c>
      <c r="O17" s="19"/>
      <c r="P17" s="19">
        <v>4.0</v>
      </c>
      <c r="Q17" s="19">
        <v>1.0</v>
      </c>
      <c r="R17" s="19">
        <v>0.0</v>
      </c>
      <c r="S17" s="19">
        <v>7.0</v>
      </c>
      <c r="T17" s="19">
        <v>0.0</v>
      </c>
      <c r="U17" s="19">
        <v>0.0</v>
      </c>
      <c r="V17" s="19"/>
      <c r="W17" s="19" t="s">
        <v>70</v>
      </c>
      <c r="X17" s="19">
        <v>0.0</v>
      </c>
      <c r="Y17" s="19" t="s">
        <v>70</v>
      </c>
      <c r="Z17" s="19">
        <v>0.0</v>
      </c>
      <c r="AA17" s="19" t="s">
        <v>70</v>
      </c>
      <c r="AB17" s="19" t="s">
        <v>70</v>
      </c>
      <c r="AC17" s="19" t="s">
        <v>70</v>
      </c>
      <c r="AD17" s="19">
        <v>3.0</v>
      </c>
      <c r="AI17">
        <f t="shared" ref="AI17:AI19" si="4">SUM(K17:AD17)</f>
        <v>19</v>
      </c>
    </row>
    <row r="18">
      <c r="A18" s="14" t="s">
        <v>100</v>
      </c>
      <c r="B18" s="14" t="s">
        <v>101</v>
      </c>
      <c r="C18" s="14" t="s">
        <v>102</v>
      </c>
      <c r="D18" s="26" t="s">
        <v>85</v>
      </c>
      <c r="I18" s="19"/>
      <c r="J18" s="19" t="s">
        <v>98</v>
      </c>
      <c r="K18" s="19">
        <v>0.0</v>
      </c>
      <c r="L18" s="19"/>
      <c r="M18" s="19"/>
      <c r="N18" s="19">
        <v>0.0</v>
      </c>
      <c r="O18" s="19"/>
      <c r="P18" s="19">
        <v>1.0</v>
      </c>
      <c r="Q18" s="19">
        <v>1.0</v>
      </c>
      <c r="R18" s="19">
        <v>0.0</v>
      </c>
      <c r="S18" s="19">
        <v>3.0</v>
      </c>
      <c r="T18" s="19">
        <v>0.0</v>
      </c>
      <c r="U18" s="19">
        <v>0.0</v>
      </c>
      <c r="V18" s="19"/>
      <c r="W18" s="19" t="s">
        <v>70</v>
      </c>
      <c r="X18" s="19">
        <v>0.0</v>
      </c>
      <c r="Y18" s="19" t="s">
        <v>70</v>
      </c>
      <c r="Z18" s="19">
        <v>0.0</v>
      </c>
      <c r="AA18" s="19" t="s">
        <v>70</v>
      </c>
      <c r="AB18" s="19" t="s">
        <v>70</v>
      </c>
      <c r="AC18" s="19" t="s">
        <v>70</v>
      </c>
      <c r="AD18" s="19">
        <v>1.0</v>
      </c>
      <c r="AI18">
        <f t="shared" si="4"/>
        <v>6</v>
      </c>
    </row>
    <row r="19">
      <c r="A19" s="14" t="s">
        <v>100</v>
      </c>
      <c r="B19" s="14" t="s">
        <v>101</v>
      </c>
      <c r="C19" s="14" t="s">
        <v>102</v>
      </c>
      <c r="D19" s="26" t="s">
        <v>87</v>
      </c>
      <c r="I19" s="19"/>
      <c r="J19" s="19" t="s">
        <v>98</v>
      </c>
      <c r="K19" s="19">
        <v>1.0</v>
      </c>
      <c r="L19" s="19"/>
      <c r="M19" s="19"/>
      <c r="N19" s="19">
        <v>2.0</v>
      </c>
      <c r="O19" s="19"/>
      <c r="P19" s="19">
        <v>0.0</v>
      </c>
      <c r="Q19" s="40">
        <v>0.0</v>
      </c>
      <c r="R19" s="19">
        <v>0.0</v>
      </c>
      <c r="S19" s="19">
        <v>1.0</v>
      </c>
      <c r="T19" s="19">
        <v>0.0</v>
      </c>
      <c r="U19" s="19">
        <v>0.0</v>
      </c>
      <c r="V19" s="41"/>
      <c r="W19" s="19" t="s">
        <v>70</v>
      </c>
      <c r="X19" s="19">
        <v>0.0</v>
      </c>
      <c r="Y19" s="19" t="s">
        <v>70</v>
      </c>
      <c r="Z19" s="19">
        <v>0.0</v>
      </c>
      <c r="AA19" s="19" t="s">
        <v>70</v>
      </c>
      <c r="AB19" s="19" t="s">
        <v>70</v>
      </c>
      <c r="AC19" s="19" t="s">
        <v>70</v>
      </c>
      <c r="AD19" s="19">
        <v>3.0</v>
      </c>
      <c r="AI19">
        <f t="shared" si="4"/>
        <v>7</v>
      </c>
      <c r="AJ19">
        <f>SUM(AI17:AI19)</f>
        <v>32</v>
      </c>
    </row>
    <row r="20">
      <c r="A20" s="14"/>
      <c r="B20" s="14"/>
      <c r="C20" s="14"/>
      <c r="D20" s="26"/>
      <c r="I20" s="19"/>
      <c r="J20" s="19"/>
      <c r="K20" s="19"/>
      <c r="L20" s="19"/>
      <c r="M20" s="19"/>
      <c r="N20" s="19"/>
      <c r="O20" s="19"/>
      <c r="P20" s="19"/>
      <c r="Q20" s="43"/>
      <c r="R20" s="19"/>
      <c r="S20" s="19"/>
      <c r="T20" s="19"/>
      <c r="U20" s="19"/>
      <c r="V20" s="19"/>
      <c r="W20" s="19"/>
      <c r="X20" s="19"/>
      <c r="Y20" s="19"/>
      <c r="Z20" s="19"/>
    </row>
    <row r="21">
      <c r="A21" s="14"/>
      <c r="B21" s="14"/>
      <c r="C21" s="14"/>
      <c r="D21" s="14"/>
      <c r="I21" s="19"/>
      <c r="J21" s="19"/>
      <c r="K21" s="19"/>
    </row>
    <row r="22">
      <c r="A22" s="14" t="s">
        <v>104</v>
      </c>
      <c r="B22" s="14" t="s">
        <v>105</v>
      </c>
      <c r="C22" s="14" t="s">
        <v>106</v>
      </c>
      <c r="D22" s="14" t="s">
        <v>68</v>
      </c>
      <c r="I22" s="19"/>
      <c r="J22" s="19"/>
      <c r="K22" s="19" t="s">
        <v>107</v>
      </c>
      <c r="L22" s="19">
        <v>0.0</v>
      </c>
      <c r="M22" s="19">
        <v>0.0</v>
      </c>
      <c r="N22" s="19" t="s">
        <v>108</v>
      </c>
      <c r="O22" s="19">
        <v>0.0</v>
      </c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I22" s="19">
        <v>0.0</v>
      </c>
      <c r="AJ22" s="19"/>
    </row>
    <row r="23">
      <c r="A23" s="14" t="s">
        <v>109</v>
      </c>
      <c r="B23" s="14" t="s">
        <v>105</v>
      </c>
      <c r="C23" s="14" t="s">
        <v>106</v>
      </c>
      <c r="D23" s="26" t="s">
        <v>85</v>
      </c>
      <c r="I23" s="19"/>
      <c r="J23" s="19"/>
      <c r="K23" s="19" t="s">
        <v>110</v>
      </c>
      <c r="L23" s="19">
        <v>1.0</v>
      </c>
      <c r="M23" s="19">
        <v>2.0</v>
      </c>
      <c r="N23" s="19" t="s">
        <v>111</v>
      </c>
      <c r="O23" s="19">
        <v>0.0</v>
      </c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I23" s="19">
        <v>3.0</v>
      </c>
      <c r="AJ23" s="19"/>
    </row>
    <row r="24">
      <c r="A24" s="14" t="s">
        <v>109</v>
      </c>
      <c r="B24" s="14" t="s">
        <v>105</v>
      </c>
      <c r="C24" s="14" t="s">
        <v>106</v>
      </c>
      <c r="D24" s="26" t="s">
        <v>87</v>
      </c>
      <c r="I24" s="19"/>
      <c r="J24" s="19"/>
      <c r="K24" s="19" t="s">
        <v>112</v>
      </c>
      <c r="L24" s="19">
        <v>2.0</v>
      </c>
      <c r="M24" s="19">
        <v>1.0</v>
      </c>
      <c r="N24" s="19" t="s">
        <v>113</v>
      </c>
      <c r="O24" s="19">
        <v>0.0</v>
      </c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I24" s="19">
        <v>3.0</v>
      </c>
      <c r="AJ24" s="19">
        <f>SUM(AI22:AI24)</f>
        <v>6</v>
      </c>
    </row>
    <row r="25">
      <c r="A25" s="14"/>
      <c r="B25" s="14"/>
      <c r="C25" s="14"/>
      <c r="D25" s="14"/>
      <c r="I25" s="19"/>
      <c r="J25" s="19"/>
      <c r="K25" s="19"/>
    </row>
    <row r="26">
      <c r="A26" s="14" t="s">
        <v>115</v>
      </c>
      <c r="B26" s="14" t="s">
        <v>116</v>
      </c>
      <c r="C26" s="14" t="s">
        <v>117</v>
      </c>
      <c r="D26" s="14" t="s">
        <v>68</v>
      </c>
      <c r="H26" s="19" t="s">
        <v>98</v>
      </c>
      <c r="I26" s="19"/>
      <c r="J26" s="19">
        <v>4.0</v>
      </c>
      <c r="K26" s="19"/>
      <c r="L26" s="19">
        <v>1.0</v>
      </c>
      <c r="M26" s="19"/>
      <c r="N26" s="19">
        <v>1.0</v>
      </c>
      <c r="O26" s="19"/>
      <c r="P26" s="19">
        <v>2.0</v>
      </c>
      <c r="Q26" s="19"/>
      <c r="R26" s="19">
        <v>0.0</v>
      </c>
      <c r="S26" s="19"/>
      <c r="T26" s="19">
        <v>4.0</v>
      </c>
      <c r="U26" s="19"/>
      <c r="V26" s="19">
        <v>15.0</v>
      </c>
      <c r="X26" s="19">
        <v>2.0</v>
      </c>
      <c r="Z26" s="19">
        <v>7.0</v>
      </c>
      <c r="AA26" s="19"/>
      <c r="AB26" s="19">
        <v>8.0</v>
      </c>
      <c r="AC26" s="19"/>
      <c r="AE26" s="19"/>
      <c r="AF26" s="19"/>
      <c r="AG26" s="19"/>
      <c r="AH26" s="19"/>
      <c r="AI26" s="19">
        <f>SUM(J26:AB26)</f>
        <v>44</v>
      </c>
      <c r="AJ26" s="19"/>
    </row>
    <row r="27">
      <c r="A27" s="14" t="s">
        <v>115</v>
      </c>
      <c r="B27" s="14" t="s">
        <v>116</v>
      </c>
      <c r="C27" s="14" t="s">
        <v>117</v>
      </c>
      <c r="D27" s="26" t="s">
        <v>85</v>
      </c>
      <c r="H27" s="19" t="s">
        <v>98</v>
      </c>
      <c r="I27" s="19"/>
      <c r="J27" s="19">
        <v>5.0</v>
      </c>
      <c r="K27" s="19"/>
      <c r="L27" s="19">
        <v>0.0</v>
      </c>
      <c r="M27" s="19"/>
      <c r="N27" s="19">
        <v>4.0</v>
      </c>
      <c r="O27" s="19"/>
      <c r="P27" s="19">
        <v>3.0</v>
      </c>
      <c r="Q27" s="19"/>
      <c r="R27" s="19">
        <v>2.0</v>
      </c>
      <c r="S27" s="19"/>
      <c r="T27" s="19">
        <v>1.0</v>
      </c>
      <c r="U27" s="19"/>
      <c r="V27" s="19">
        <v>12.0</v>
      </c>
      <c r="X27" s="19">
        <v>3.0</v>
      </c>
      <c r="Z27" s="19">
        <v>3.0</v>
      </c>
      <c r="AA27" s="19"/>
      <c r="AB27" s="19">
        <v>8.0</v>
      </c>
      <c r="AC27" s="19"/>
      <c r="AE27" s="19"/>
      <c r="AF27" s="19"/>
      <c r="AG27" s="19"/>
      <c r="AH27" s="19"/>
      <c r="AI27" s="19">
        <f>SUM(I27:AB27)</f>
        <v>41</v>
      </c>
      <c r="AJ27" s="19"/>
    </row>
    <row r="28">
      <c r="A28" s="14" t="s">
        <v>115</v>
      </c>
      <c r="B28" s="14" t="s">
        <v>116</v>
      </c>
      <c r="C28" s="14" t="s">
        <v>117</v>
      </c>
      <c r="D28" s="26" t="s">
        <v>87</v>
      </c>
      <c r="H28" s="19" t="s">
        <v>98</v>
      </c>
      <c r="I28" s="19"/>
      <c r="J28" s="19">
        <v>1.0</v>
      </c>
      <c r="K28" s="19"/>
      <c r="L28" s="19">
        <v>2.0</v>
      </c>
      <c r="M28" s="19"/>
      <c r="N28" s="19">
        <v>1.0</v>
      </c>
      <c r="O28" s="19"/>
      <c r="P28" s="19">
        <v>2.0</v>
      </c>
      <c r="Q28" s="19"/>
      <c r="R28" s="19">
        <v>2.0</v>
      </c>
      <c r="S28" s="19"/>
      <c r="T28" s="19">
        <v>4.0</v>
      </c>
      <c r="U28" s="19"/>
      <c r="V28" s="19">
        <v>13.0</v>
      </c>
      <c r="X28" s="19">
        <v>2.0</v>
      </c>
      <c r="Z28" s="19">
        <v>5.0</v>
      </c>
      <c r="AA28" s="19"/>
      <c r="AB28" s="19">
        <v>8.0</v>
      </c>
      <c r="AC28" s="19"/>
      <c r="AE28" s="19"/>
      <c r="AF28" s="19"/>
      <c r="AG28" s="19"/>
      <c r="AH28" s="19"/>
      <c r="AI28" s="19">
        <f>SUM(J28:AB28)</f>
        <v>40</v>
      </c>
      <c r="AJ28" s="19">
        <f>SUM(AI26:AI28)</f>
        <v>125</v>
      </c>
    </row>
    <row r="29">
      <c r="A29" s="14"/>
      <c r="B29" s="14"/>
      <c r="C29" s="14"/>
      <c r="D29" s="14"/>
    </row>
    <row r="30">
      <c r="A30" s="14" t="s">
        <v>120</v>
      </c>
      <c r="B30" s="14" t="s">
        <v>121</v>
      </c>
      <c r="C30" s="14" t="s">
        <v>92</v>
      </c>
      <c r="D30" s="14" t="s">
        <v>68</v>
      </c>
      <c r="F30" s="19"/>
      <c r="G30" s="19"/>
      <c r="H30" s="19"/>
      <c r="I30" s="19" t="s">
        <v>98</v>
      </c>
      <c r="J30" s="19"/>
      <c r="K30" s="19">
        <v>1.0</v>
      </c>
      <c r="L30" s="19"/>
      <c r="M30" s="19">
        <v>1.0</v>
      </c>
      <c r="N30" s="19"/>
      <c r="O30" s="19">
        <v>0.0</v>
      </c>
      <c r="P30" s="19"/>
      <c r="Q30" s="19">
        <v>0.0</v>
      </c>
      <c r="S30" s="19">
        <v>1.0</v>
      </c>
      <c r="U30" s="19">
        <v>0.0</v>
      </c>
      <c r="V30" s="19"/>
      <c r="W30" s="19">
        <v>0.0</v>
      </c>
      <c r="X30" s="19"/>
      <c r="Y30" s="19">
        <v>0.0</v>
      </c>
      <c r="Z30" s="19"/>
      <c r="AA30" s="19">
        <v>0.0</v>
      </c>
      <c r="AB30" s="19"/>
      <c r="AC30" s="19">
        <v>1.0</v>
      </c>
      <c r="AE30" s="19">
        <v>0.0</v>
      </c>
      <c r="AG30" s="19"/>
      <c r="AH30" s="19"/>
      <c r="AI30" s="19">
        <f t="shared" ref="AI30:AI31" si="5">SUM(J30:AE30)</f>
        <v>4</v>
      </c>
      <c r="AJ30" s="19"/>
    </row>
    <row r="31">
      <c r="A31" s="14" t="s">
        <v>120</v>
      </c>
      <c r="B31" s="14" t="s">
        <v>121</v>
      </c>
      <c r="C31" s="14" t="s">
        <v>92</v>
      </c>
      <c r="D31" s="26" t="s">
        <v>85</v>
      </c>
      <c r="F31" s="19"/>
      <c r="G31" s="19"/>
      <c r="H31" s="19"/>
      <c r="I31" s="19" t="s">
        <v>98</v>
      </c>
      <c r="J31" s="19"/>
      <c r="K31" s="19">
        <v>0.0</v>
      </c>
      <c r="L31" s="19"/>
      <c r="M31" s="19">
        <v>0.0</v>
      </c>
      <c r="N31" s="19"/>
      <c r="O31" s="19">
        <v>2.0</v>
      </c>
      <c r="P31" s="19"/>
      <c r="Q31" s="19">
        <v>0.0</v>
      </c>
      <c r="S31" s="19">
        <v>0.0</v>
      </c>
      <c r="U31" s="19">
        <v>1.0</v>
      </c>
      <c r="V31" s="19"/>
      <c r="W31" s="19">
        <v>0.0</v>
      </c>
      <c r="X31" s="19"/>
      <c r="Y31" s="19">
        <v>2.0</v>
      </c>
      <c r="Z31" s="19"/>
      <c r="AA31" s="19">
        <v>0.0</v>
      </c>
      <c r="AB31" s="19"/>
      <c r="AC31" s="19">
        <v>1.0</v>
      </c>
      <c r="AE31" s="19">
        <v>0.0</v>
      </c>
      <c r="AG31" s="19"/>
      <c r="AH31" s="19"/>
      <c r="AI31" s="19">
        <f t="shared" si="5"/>
        <v>6</v>
      </c>
      <c r="AJ31" s="19"/>
    </row>
    <row r="32">
      <c r="A32" s="14" t="s">
        <v>120</v>
      </c>
      <c r="B32" s="14" t="s">
        <v>121</v>
      </c>
      <c r="C32" s="14" t="s">
        <v>92</v>
      </c>
      <c r="D32" s="14" t="s">
        <v>123</v>
      </c>
      <c r="F32" s="19"/>
      <c r="G32" s="19"/>
      <c r="H32" s="19"/>
      <c r="I32" s="19" t="s">
        <v>98</v>
      </c>
      <c r="J32" s="19"/>
      <c r="K32" s="19">
        <v>0.0</v>
      </c>
      <c r="L32" s="19"/>
      <c r="M32" s="19">
        <v>1.0</v>
      </c>
      <c r="N32" s="19"/>
      <c r="O32" s="19">
        <v>0.0</v>
      </c>
      <c r="P32" s="19"/>
      <c r="Q32" s="19">
        <v>1.0</v>
      </c>
      <c r="S32" s="19">
        <v>2.0</v>
      </c>
      <c r="U32" s="19">
        <v>1.0</v>
      </c>
      <c r="V32" s="19"/>
      <c r="W32" s="19">
        <v>0.0</v>
      </c>
      <c r="X32" s="19"/>
      <c r="Y32" s="19">
        <v>1.0</v>
      </c>
      <c r="Z32" s="19"/>
      <c r="AA32" s="19">
        <v>1.0</v>
      </c>
      <c r="AB32" s="19"/>
      <c r="AC32" s="19">
        <v>1.0</v>
      </c>
      <c r="AE32" s="19">
        <v>1.0</v>
      </c>
      <c r="AG32" s="19"/>
      <c r="AH32" s="19"/>
      <c r="AI32" s="19">
        <f>SUM(K32:AE32)</f>
        <v>9</v>
      </c>
      <c r="AJ32" s="19">
        <f>SUM(AI30:AI32)</f>
        <v>19</v>
      </c>
    </row>
    <row r="33">
      <c r="A33" s="14"/>
      <c r="B33" s="14"/>
      <c r="C33" s="14"/>
      <c r="E33" s="10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E33" s="19"/>
      <c r="AF33" s="19"/>
      <c r="AG33" s="19"/>
      <c r="AH33" s="19"/>
      <c r="AI33" s="19"/>
      <c r="AJ33" s="19"/>
    </row>
    <row r="34">
      <c r="A34" s="14" t="s">
        <v>125</v>
      </c>
      <c r="B34" s="14" t="s">
        <v>126</v>
      </c>
      <c r="C34" s="14" t="s">
        <v>117</v>
      </c>
      <c r="D34" s="14" t="s">
        <v>68</v>
      </c>
      <c r="E34" s="10"/>
      <c r="F34" s="37"/>
      <c r="G34" s="37"/>
      <c r="H34" s="37"/>
      <c r="I34" s="37"/>
      <c r="J34" s="37"/>
      <c r="K34" s="37"/>
      <c r="L34" s="37" t="s">
        <v>98</v>
      </c>
      <c r="M34" s="37"/>
      <c r="N34" s="37">
        <v>0.0</v>
      </c>
      <c r="O34" s="37">
        <v>0.0</v>
      </c>
      <c r="P34" s="37">
        <v>0.0</v>
      </c>
      <c r="Q34" s="19">
        <v>0.0</v>
      </c>
      <c r="R34" s="19">
        <v>0.0</v>
      </c>
      <c r="S34" s="19">
        <v>0.0</v>
      </c>
      <c r="T34" s="19">
        <v>0.0</v>
      </c>
      <c r="U34" s="19">
        <v>0.0</v>
      </c>
      <c r="V34" s="19">
        <v>0.0</v>
      </c>
      <c r="W34" s="19">
        <v>0.0</v>
      </c>
      <c r="X34" s="19">
        <v>0.0</v>
      </c>
      <c r="Y34" s="19">
        <v>0.0</v>
      </c>
      <c r="AA34" s="19"/>
      <c r="AB34" s="19"/>
      <c r="AC34" s="19"/>
      <c r="AE34" s="19"/>
      <c r="AF34" s="19"/>
      <c r="AG34" s="19"/>
      <c r="AH34" s="19"/>
      <c r="AI34" s="19">
        <f t="shared" ref="AI34:AI36" si="6">SUM(M34:Y34)</f>
        <v>0</v>
      </c>
      <c r="AJ34" s="19"/>
    </row>
    <row r="35">
      <c r="A35" s="14" t="s">
        <v>125</v>
      </c>
      <c r="B35" s="14" t="s">
        <v>126</v>
      </c>
      <c r="C35" s="14" t="s">
        <v>117</v>
      </c>
      <c r="D35" s="26" t="s">
        <v>85</v>
      </c>
      <c r="E35" s="10"/>
      <c r="F35" s="37"/>
      <c r="G35" s="37"/>
      <c r="H35" s="37"/>
      <c r="I35" s="37"/>
      <c r="J35" s="37"/>
      <c r="K35" s="37"/>
      <c r="L35" s="37" t="s">
        <v>98</v>
      </c>
      <c r="M35" s="37"/>
      <c r="N35" s="37">
        <v>0.0</v>
      </c>
      <c r="O35" s="37">
        <v>0.0</v>
      </c>
      <c r="P35" s="37">
        <v>0.0</v>
      </c>
      <c r="Q35" s="19">
        <v>0.0</v>
      </c>
      <c r="R35" s="19">
        <v>0.0</v>
      </c>
      <c r="S35" s="19">
        <v>0.0</v>
      </c>
      <c r="T35" s="19">
        <v>1.0</v>
      </c>
      <c r="U35" s="19">
        <v>0.0</v>
      </c>
      <c r="V35" s="19">
        <v>0.0</v>
      </c>
      <c r="W35" s="19">
        <v>0.0</v>
      </c>
      <c r="X35" s="19">
        <v>2.0</v>
      </c>
      <c r="Y35" s="19">
        <v>0.0</v>
      </c>
      <c r="Z35" s="19"/>
      <c r="AA35" s="19"/>
      <c r="AB35" s="19"/>
      <c r="AC35" s="19"/>
      <c r="AE35" s="19"/>
      <c r="AF35" s="19"/>
      <c r="AG35" s="19"/>
      <c r="AH35" s="19"/>
      <c r="AI35" s="19">
        <f t="shared" si="6"/>
        <v>3</v>
      </c>
      <c r="AJ35" s="19"/>
    </row>
    <row r="36">
      <c r="A36" s="14" t="s">
        <v>125</v>
      </c>
      <c r="B36" s="14" t="s">
        <v>126</v>
      </c>
      <c r="C36" s="14" t="s">
        <v>117</v>
      </c>
      <c r="D36" s="26" t="s">
        <v>87</v>
      </c>
      <c r="E36" s="10"/>
      <c r="F36" s="10"/>
      <c r="G36" s="10"/>
      <c r="H36" s="10"/>
      <c r="I36" s="10"/>
      <c r="J36" s="10"/>
      <c r="K36" s="10"/>
      <c r="L36" s="37" t="s">
        <v>98</v>
      </c>
      <c r="M36" s="37"/>
      <c r="N36" s="37">
        <v>0.0</v>
      </c>
      <c r="O36" s="37">
        <v>0.0</v>
      </c>
      <c r="P36" s="37">
        <v>0.0</v>
      </c>
      <c r="Q36" s="19">
        <v>0.0</v>
      </c>
      <c r="R36" s="19">
        <v>0.0</v>
      </c>
      <c r="S36" s="19">
        <v>0.0</v>
      </c>
      <c r="T36" s="19">
        <v>2.0</v>
      </c>
      <c r="U36" s="19">
        <v>0.0</v>
      </c>
      <c r="V36" s="19">
        <v>1.0</v>
      </c>
      <c r="W36" s="19">
        <v>0.0</v>
      </c>
      <c r="X36" s="19">
        <v>1.0</v>
      </c>
      <c r="Y36" s="19">
        <v>0.0</v>
      </c>
      <c r="AI36">
        <f t="shared" si="6"/>
        <v>4</v>
      </c>
      <c r="AJ36">
        <f>SUM(AI34:AI36)</f>
        <v>7</v>
      </c>
    </row>
    <row r="37">
      <c r="A37" s="14"/>
      <c r="B37" s="14"/>
      <c r="C37" s="14"/>
      <c r="D37" s="12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E37" s="19"/>
      <c r="AF37" s="19"/>
      <c r="AG37" s="19"/>
      <c r="AH37" s="19"/>
      <c r="AI37" s="19"/>
      <c r="AJ37" s="19"/>
    </row>
    <row r="38">
      <c r="A38" s="14" t="s">
        <v>127</v>
      </c>
      <c r="B38" s="14" t="s">
        <v>128</v>
      </c>
      <c r="C38" s="14" t="s">
        <v>133</v>
      </c>
      <c r="D38" s="14" t="s">
        <v>68</v>
      </c>
      <c r="E38" s="37"/>
      <c r="F38" s="37"/>
      <c r="G38" s="37"/>
      <c r="H38" s="37"/>
      <c r="I38" s="37" t="s">
        <v>98</v>
      </c>
      <c r="J38" s="37">
        <v>0.0</v>
      </c>
      <c r="K38" s="37"/>
      <c r="L38" s="37">
        <v>0.0</v>
      </c>
      <c r="M38" s="37"/>
      <c r="N38" s="37">
        <v>0.0</v>
      </c>
      <c r="O38" s="37"/>
      <c r="P38" s="37">
        <v>0.0</v>
      </c>
      <c r="Q38" s="19">
        <v>0.0</v>
      </c>
      <c r="R38" s="19">
        <v>0.0</v>
      </c>
      <c r="S38" s="19">
        <v>1.0</v>
      </c>
      <c r="T38" s="19">
        <v>1.0</v>
      </c>
      <c r="V38" s="19">
        <v>0.0</v>
      </c>
      <c r="W38" s="19">
        <v>1.0</v>
      </c>
      <c r="X38" s="19">
        <v>2.0</v>
      </c>
      <c r="Y38" s="19">
        <v>4.0</v>
      </c>
      <c r="Z38" s="19"/>
      <c r="AA38" s="19">
        <v>11.0</v>
      </c>
      <c r="AC38" s="19">
        <v>10.0</v>
      </c>
      <c r="AE38" s="19">
        <v>6.0</v>
      </c>
      <c r="AG38" s="19"/>
      <c r="AH38" s="19"/>
      <c r="AI38" s="19">
        <f t="shared" ref="AI38:AI40" si="7">SUM(J38:AE38)</f>
        <v>36</v>
      </c>
      <c r="AJ38" s="19"/>
    </row>
    <row r="39">
      <c r="A39" s="14" t="s">
        <v>127</v>
      </c>
      <c r="B39" s="14" t="s">
        <v>128</v>
      </c>
      <c r="C39" s="14" t="s">
        <v>134</v>
      </c>
      <c r="D39" s="26" t="s">
        <v>85</v>
      </c>
      <c r="E39" s="37"/>
      <c r="F39" s="37"/>
      <c r="G39" s="37"/>
      <c r="H39" s="37"/>
      <c r="I39" s="37" t="s">
        <v>98</v>
      </c>
      <c r="J39" s="37">
        <v>0.0</v>
      </c>
      <c r="K39" s="37"/>
      <c r="L39" s="37">
        <v>0.0</v>
      </c>
      <c r="M39" s="37"/>
      <c r="N39" s="37">
        <v>0.0</v>
      </c>
      <c r="O39" s="37"/>
      <c r="P39" s="37">
        <v>0.0</v>
      </c>
      <c r="Q39" s="19">
        <v>0.0</v>
      </c>
      <c r="R39" s="19">
        <v>0.0</v>
      </c>
      <c r="S39" s="19">
        <v>1.0</v>
      </c>
      <c r="T39" s="19">
        <v>2.0</v>
      </c>
      <c r="V39" s="19">
        <v>1.0</v>
      </c>
      <c r="W39" s="19">
        <v>3.0</v>
      </c>
      <c r="X39" s="19">
        <v>1.0</v>
      </c>
      <c r="Y39" s="19">
        <v>1.0</v>
      </c>
      <c r="Z39" s="19"/>
      <c r="AA39" s="19">
        <v>5.0</v>
      </c>
      <c r="AC39" s="19">
        <v>4.0</v>
      </c>
      <c r="AE39" s="19">
        <v>9.0</v>
      </c>
      <c r="AG39" s="19"/>
      <c r="AH39" s="19"/>
      <c r="AI39" s="19">
        <f t="shared" si="7"/>
        <v>27</v>
      </c>
      <c r="AJ39" s="19"/>
    </row>
    <row r="40">
      <c r="A40" s="14" t="s">
        <v>127</v>
      </c>
      <c r="B40" s="14" t="s">
        <v>128</v>
      </c>
      <c r="C40" s="14" t="s">
        <v>135</v>
      </c>
      <c r="D40" s="26" t="s">
        <v>87</v>
      </c>
      <c r="E40" s="37"/>
      <c r="F40" s="37"/>
      <c r="G40" s="37"/>
      <c r="H40" s="37"/>
      <c r="I40" s="37" t="s">
        <v>98</v>
      </c>
      <c r="J40" s="37">
        <v>0.0</v>
      </c>
      <c r="K40" s="37"/>
      <c r="L40" s="37">
        <v>1.0</v>
      </c>
      <c r="M40" s="37"/>
      <c r="N40" s="37">
        <v>1.0</v>
      </c>
      <c r="O40" s="37"/>
      <c r="P40" s="37">
        <v>0.0</v>
      </c>
      <c r="Q40" s="19">
        <v>0.0</v>
      </c>
      <c r="R40" s="19">
        <v>1.0</v>
      </c>
      <c r="S40" s="19">
        <v>2.0</v>
      </c>
      <c r="T40" s="19">
        <v>1.0</v>
      </c>
      <c r="V40" s="19">
        <v>1.0</v>
      </c>
      <c r="W40" s="19">
        <v>1.0</v>
      </c>
      <c r="X40" s="19">
        <v>1.0</v>
      </c>
      <c r="Y40" s="19">
        <v>2.0</v>
      </c>
      <c r="Z40" s="19"/>
      <c r="AA40" s="19">
        <v>6.0</v>
      </c>
      <c r="AC40" s="19">
        <v>7.0</v>
      </c>
      <c r="AE40" s="19">
        <v>8.0</v>
      </c>
      <c r="AG40" s="19"/>
      <c r="AH40" s="19"/>
      <c r="AI40" s="19">
        <f t="shared" si="7"/>
        <v>32</v>
      </c>
      <c r="AJ40" s="19">
        <f>SUM(AI38:AI40)</f>
        <v>95</v>
      </c>
    </row>
    <row r="41">
      <c r="A41" s="14"/>
      <c r="B41" s="14"/>
      <c r="C41" s="14"/>
      <c r="D41" s="12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E41" s="19"/>
      <c r="AF41" s="19"/>
      <c r="AG41" s="19"/>
      <c r="AH41" s="19"/>
      <c r="AI41" s="19"/>
      <c r="AJ41" s="19"/>
    </row>
    <row r="42">
      <c r="A42" s="14" t="s">
        <v>138</v>
      </c>
      <c r="B42" s="14" t="s">
        <v>131</v>
      </c>
      <c r="C42" s="14" t="s">
        <v>139</v>
      </c>
      <c r="D42" s="14" t="s">
        <v>68</v>
      </c>
      <c r="E42" s="37" t="s">
        <v>98</v>
      </c>
      <c r="F42" s="37">
        <v>0.0</v>
      </c>
      <c r="G42" s="37">
        <v>0.0</v>
      </c>
      <c r="H42" s="37">
        <v>0.0</v>
      </c>
      <c r="I42" s="37">
        <v>0.0</v>
      </c>
      <c r="J42" s="37">
        <v>0.0</v>
      </c>
      <c r="K42" s="37">
        <v>0.0</v>
      </c>
      <c r="L42" s="37">
        <v>0.0</v>
      </c>
      <c r="M42" s="37">
        <v>0.0</v>
      </c>
      <c r="N42" s="37">
        <v>0.0</v>
      </c>
      <c r="O42" s="37">
        <v>2.0</v>
      </c>
      <c r="P42" s="37">
        <v>0.0</v>
      </c>
      <c r="Q42" s="19">
        <v>0.0</v>
      </c>
      <c r="R42" s="19">
        <v>8.0</v>
      </c>
      <c r="S42" s="19">
        <v>8.0</v>
      </c>
      <c r="T42" s="19">
        <v>4.0</v>
      </c>
      <c r="U42" s="19">
        <v>1.0</v>
      </c>
      <c r="V42" s="19">
        <v>1.0</v>
      </c>
      <c r="W42" s="19">
        <v>3.0</v>
      </c>
      <c r="X42" s="19">
        <v>5.0</v>
      </c>
      <c r="Y42" s="19">
        <v>3.0</v>
      </c>
      <c r="Z42" s="19">
        <v>16.0</v>
      </c>
      <c r="AA42" s="19">
        <v>10.0</v>
      </c>
      <c r="AB42" s="19">
        <v>10.0</v>
      </c>
      <c r="AC42" s="19">
        <v>6.0</v>
      </c>
      <c r="AD42" s="19">
        <v>17.0</v>
      </c>
      <c r="AE42" s="19">
        <v>10.0</v>
      </c>
      <c r="AF42" s="19">
        <v>0.0</v>
      </c>
      <c r="AG42" s="19">
        <v>0.0</v>
      </c>
      <c r="AI42" s="19">
        <f t="shared" ref="AI42:AI44" si="8">SUM(F42:AG42)</f>
        <v>104</v>
      </c>
      <c r="AJ42" s="19"/>
    </row>
    <row r="43">
      <c r="A43" s="14" t="s">
        <v>138</v>
      </c>
      <c r="B43" s="14" t="s">
        <v>131</v>
      </c>
      <c r="C43" s="14" t="s">
        <v>139</v>
      </c>
      <c r="D43" s="26" t="s">
        <v>85</v>
      </c>
      <c r="E43" s="37" t="s">
        <v>98</v>
      </c>
      <c r="F43" s="37">
        <v>0.0</v>
      </c>
      <c r="G43" s="37">
        <v>0.0</v>
      </c>
      <c r="H43" s="37">
        <v>0.0</v>
      </c>
      <c r="I43" s="37">
        <v>0.0</v>
      </c>
      <c r="J43" s="37">
        <v>0.0</v>
      </c>
      <c r="K43" s="37">
        <v>0.0</v>
      </c>
      <c r="L43" s="37">
        <v>0.0</v>
      </c>
      <c r="M43" s="37">
        <v>0.0</v>
      </c>
      <c r="N43" s="37">
        <v>1.0</v>
      </c>
      <c r="O43" s="37">
        <v>1.0</v>
      </c>
      <c r="P43" s="37">
        <v>0.0</v>
      </c>
      <c r="Q43" s="19">
        <v>1.0</v>
      </c>
      <c r="R43" s="19">
        <v>1.0</v>
      </c>
      <c r="S43" s="19">
        <v>4.0</v>
      </c>
      <c r="T43" s="19">
        <v>2.0</v>
      </c>
      <c r="U43" s="19">
        <v>4.0</v>
      </c>
      <c r="V43" s="19">
        <v>1.0</v>
      </c>
      <c r="W43" s="19">
        <v>5.0</v>
      </c>
      <c r="X43" s="19">
        <v>8.0</v>
      </c>
      <c r="Y43" s="19">
        <v>4.0</v>
      </c>
      <c r="Z43" s="19">
        <v>12.0</v>
      </c>
      <c r="AA43" s="19">
        <v>9.0</v>
      </c>
      <c r="AB43" s="19">
        <v>9.0</v>
      </c>
      <c r="AC43" s="19">
        <v>7.0</v>
      </c>
      <c r="AD43" s="19">
        <v>12.0</v>
      </c>
      <c r="AE43" s="19">
        <v>14.0</v>
      </c>
      <c r="AF43" s="19">
        <v>2.0</v>
      </c>
      <c r="AG43" s="19">
        <v>0.0</v>
      </c>
      <c r="AI43">
        <f t="shared" si="8"/>
        <v>97</v>
      </c>
    </row>
    <row r="44">
      <c r="A44" s="14" t="s">
        <v>138</v>
      </c>
      <c r="B44" s="14" t="s">
        <v>131</v>
      </c>
      <c r="C44" s="14" t="s">
        <v>139</v>
      </c>
      <c r="D44" s="26" t="s">
        <v>87</v>
      </c>
      <c r="E44" s="37" t="s">
        <v>98</v>
      </c>
      <c r="F44" s="37">
        <v>0.0</v>
      </c>
      <c r="G44" s="37">
        <v>0.0</v>
      </c>
      <c r="H44" s="37">
        <v>0.0</v>
      </c>
      <c r="I44" s="37">
        <v>0.0</v>
      </c>
      <c r="J44" s="37">
        <v>0.0</v>
      </c>
      <c r="K44" s="37">
        <v>0.0</v>
      </c>
      <c r="L44" s="37">
        <v>0.0</v>
      </c>
      <c r="M44" s="37">
        <v>0.0</v>
      </c>
      <c r="N44" s="37">
        <v>0.0</v>
      </c>
      <c r="O44" s="37">
        <v>0.0</v>
      </c>
      <c r="P44" s="37">
        <v>0.0</v>
      </c>
      <c r="Q44" s="19">
        <v>5.0</v>
      </c>
      <c r="R44" s="19">
        <v>21.0</v>
      </c>
      <c r="S44" s="19">
        <v>14.0</v>
      </c>
      <c r="T44" s="19">
        <v>9.0</v>
      </c>
      <c r="U44" s="19">
        <v>5.0</v>
      </c>
      <c r="V44" s="19">
        <v>16.0</v>
      </c>
      <c r="W44" s="19">
        <v>35.0</v>
      </c>
      <c r="X44" s="19">
        <v>41.0</v>
      </c>
      <c r="Y44" s="19">
        <v>7.0</v>
      </c>
      <c r="Z44" s="19">
        <v>5.0</v>
      </c>
      <c r="AA44" s="19">
        <v>2.0</v>
      </c>
      <c r="AB44" s="19">
        <v>7.0</v>
      </c>
      <c r="AC44" s="19">
        <v>4.0</v>
      </c>
      <c r="AD44" s="19">
        <v>13.0</v>
      </c>
      <c r="AE44" s="19">
        <v>5.0</v>
      </c>
      <c r="AF44" s="19">
        <v>0.0</v>
      </c>
      <c r="AG44" s="19">
        <v>0.0</v>
      </c>
      <c r="AI44">
        <f t="shared" si="8"/>
        <v>189</v>
      </c>
      <c r="AJ44">
        <f>SUM(AI42:AI44)</f>
        <v>390</v>
      </c>
    </row>
    <row r="45">
      <c r="A45" s="67" t="s">
        <v>138</v>
      </c>
      <c r="B45" s="67" t="s">
        <v>131</v>
      </c>
      <c r="C45" s="67" t="s">
        <v>150</v>
      </c>
      <c r="D45" s="67" t="s">
        <v>68</v>
      </c>
      <c r="E45" s="68" t="s">
        <v>98</v>
      </c>
      <c r="F45" s="68">
        <v>0.0</v>
      </c>
      <c r="G45" s="68">
        <v>0.0</v>
      </c>
      <c r="H45" s="68">
        <v>0.0</v>
      </c>
      <c r="I45" s="68">
        <v>0.0</v>
      </c>
      <c r="J45" s="68">
        <v>0.0</v>
      </c>
      <c r="K45" s="68">
        <v>0.0</v>
      </c>
      <c r="L45" s="68">
        <v>0.0</v>
      </c>
      <c r="M45" s="68">
        <v>0.0</v>
      </c>
      <c r="N45" s="68">
        <v>0.0</v>
      </c>
      <c r="O45" s="68">
        <v>0.0</v>
      </c>
      <c r="P45" s="68">
        <v>0.0</v>
      </c>
      <c r="Q45" s="68">
        <v>4.0</v>
      </c>
      <c r="R45" s="68">
        <v>5.0</v>
      </c>
      <c r="S45" s="68">
        <v>1.0</v>
      </c>
      <c r="T45" s="68">
        <v>2.0</v>
      </c>
      <c r="U45" s="68">
        <v>6.0</v>
      </c>
      <c r="V45" s="68">
        <v>1.0</v>
      </c>
      <c r="W45" s="68">
        <v>4.0</v>
      </c>
      <c r="X45" s="68">
        <v>1.0</v>
      </c>
      <c r="Y45" s="68">
        <v>1.0</v>
      </c>
      <c r="Z45" s="68">
        <v>6.0</v>
      </c>
      <c r="AA45" s="68">
        <v>5.0</v>
      </c>
      <c r="AB45" s="68">
        <v>2.0</v>
      </c>
      <c r="AC45" s="68">
        <v>2.0</v>
      </c>
      <c r="AD45" s="68"/>
      <c r="AE45" s="68"/>
      <c r="AF45" s="68"/>
      <c r="AG45" s="68"/>
      <c r="AH45" s="68"/>
      <c r="AI45" s="70">
        <f t="shared" ref="AI45:AI47" si="9">SUM(F45:AC45)</f>
        <v>40</v>
      </c>
      <c r="AJ45" s="70"/>
    </row>
    <row r="46">
      <c r="A46" s="67" t="s">
        <v>138</v>
      </c>
      <c r="B46" s="67" t="s">
        <v>131</v>
      </c>
      <c r="C46" s="67" t="s">
        <v>150</v>
      </c>
      <c r="D46" s="71" t="s">
        <v>85</v>
      </c>
      <c r="E46" s="68" t="s">
        <v>98</v>
      </c>
      <c r="F46" s="68">
        <v>0.0</v>
      </c>
      <c r="G46" s="68">
        <v>0.0</v>
      </c>
      <c r="H46" s="68">
        <v>0.0</v>
      </c>
      <c r="I46" s="68">
        <v>0.0</v>
      </c>
      <c r="J46" s="68">
        <v>0.0</v>
      </c>
      <c r="K46" s="68">
        <v>0.0</v>
      </c>
      <c r="L46" s="68">
        <v>0.0</v>
      </c>
      <c r="M46" s="68">
        <v>0.0</v>
      </c>
      <c r="N46" s="68">
        <v>0.0</v>
      </c>
      <c r="O46" s="68">
        <v>1.0</v>
      </c>
      <c r="P46" s="68">
        <v>0.0</v>
      </c>
      <c r="Q46" s="68">
        <v>0.0</v>
      </c>
      <c r="R46" s="68">
        <v>7.0</v>
      </c>
      <c r="S46" s="68">
        <v>2.0</v>
      </c>
      <c r="T46" s="68">
        <v>1.0</v>
      </c>
      <c r="U46" s="68">
        <v>2.0</v>
      </c>
      <c r="V46" s="68">
        <v>2.0</v>
      </c>
      <c r="W46" s="68">
        <v>10.0</v>
      </c>
      <c r="X46" s="68">
        <v>2.0</v>
      </c>
      <c r="Y46" s="68">
        <v>3.0</v>
      </c>
      <c r="Z46" s="68">
        <v>9.0</v>
      </c>
      <c r="AA46" s="68">
        <v>17.0</v>
      </c>
      <c r="AB46" s="68">
        <v>11.0</v>
      </c>
      <c r="AC46" s="68">
        <v>0.0</v>
      </c>
      <c r="AD46" s="68"/>
      <c r="AE46" s="68"/>
      <c r="AF46" s="68"/>
      <c r="AG46" s="68"/>
      <c r="AH46" s="68"/>
      <c r="AI46" s="70">
        <f t="shared" si="9"/>
        <v>67</v>
      </c>
      <c r="AJ46" s="70"/>
    </row>
    <row r="47">
      <c r="A47" s="67" t="s">
        <v>138</v>
      </c>
      <c r="B47" s="67" t="s">
        <v>131</v>
      </c>
      <c r="C47" s="67" t="s">
        <v>150</v>
      </c>
      <c r="D47" s="71" t="s">
        <v>87</v>
      </c>
      <c r="E47" s="68" t="s">
        <v>98</v>
      </c>
      <c r="F47" s="68">
        <v>0.0</v>
      </c>
      <c r="G47" s="68">
        <v>0.0</v>
      </c>
      <c r="H47" s="68">
        <v>0.0</v>
      </c>
      <c r="I47" s="68">
        <v>1.0</v>
      </c>
      <c r="J47" s="68">
        <v>0.0</v>
      </c>
      <c r="K47" s="68">
        <v>0.0</v>
      </c>
      <c r="L47" s="68">
        <v>0.0</v>
      </c>
      <c r="M47" s="68">
        <v>0.0</v>
      </c>
      <c r="N47" s="68">
        <v>0.0</v>
      </c>
      <c r="O47" s="68">
        <v>0.0</v>
      </c>
      <c r="P47" s="68">
        <v>0.0</v>
      </c>
      <c r="Q47" s="68">
        <v>2.0</v>
      </c>
      <c r="R47" s="68">
        <v>4.0</v>
      </c>
      <c r="S47" s="68">
        <v>4.0</v>
      </c>
      <c r="T47" s="68">
        <v>1.0</v>
      </c>
      <c r="U47" s="68">
        <v>0.0</v>
      </c>
      <c r="V47" s="68">
        <v>2.0</v>
      </c>
      <c r="W47" s="68">
        <v>2.0</v>
      </c>
      <c r="X47" s="68">
        <v>0.0</v>
      </c>
      <c r="Y47" s="68">
        <v>2.0</v>
      </c>
      <c r="Z47" s="68">
        <v>7.0</v>
      </c>
      <c r="AA47" s="68">
        <v>4.0</v>
      </c>
      <c r="AB47" s="68">
        <v>1.0</v>
      </c>
      <c r="AC47" s="68">
        <v>0.0</v>
      </c>
      <c r="AD47" s="68"/>
      <c r="AE47" s="68"/>
      <c r="AF47" s="68"/>
      <c r="AG47" s="68"/>
      <c r="AH47" s="68"/>
      <c r="AI47" s="70">
        <f t="shared" si="9"/>
        <v>30</v>
      </c>
      <c r="AJ47" s="70">
        <f>SUM(AI45:AI47)</f>
        <v>137</v>
      </c>
    </row>
    <row r="48">
      <c r="A48" s="14" t="s">
        <v>138</v>
      </c>
      <c r="B48" s="14" t="s">
        <v>131</v>
      </c>
      <c r="C48" s="14" t="s">
        <v>142</v>
      </c>
      <c r="D48" s="14" t="s">
        <v>68</v>
      </c>
      <c r="E48" s="10"/>
      <c r="F48" s="10"/>
      <c r="G48" s="10"/>
      <c r="H48" s="10"/>
      <c r="I48" s="10"/>
      <c r="J48" s="10"/>
      <c r="K48" s="10"/>
      <c r="L48" s="10"/>
      <c r="M48" s="10"/>
      <c r="N48" s="37" t="s">
        <v>98</v>
      </c>
      <c r="O48" s="37">
        <v>5.0</v>
      </c>
      <c r="P48" s="37">
        <v>1.0</v>
      </c>
      <c r="Q48" s="19">
        <v>0.0</v>
      </c>
      <c r="R48" s="19">
        <v>0.0</v>
      </c>
      <c r="S48" s="19">
        <v>6.0</v>
      </c>
      <c r="T48" s="19">
        <v>2.0</v>
      </c>
      <c r="U48" s="19">
        <v>2.0</v>
      </c>
      <c r="V48" s="19">
        <v>4.0</v>
      </c>
      <c r="W48" s="19">
        <v>2.0</v>
      </c>
      <c r="X48" s="19">
        <v>9.0</v>
      </c>
      <c r="Y48" s="19">
        <v>3.0</v>
      </c>
      <c r="Z48" s="19">
        <v>1.0</v>
      </c>
      <c r="AA48" s="19">
        <v>1.0</v>
      </c>
      <c r="AB48" s="19">
        <v>2.0</v>
      </c>
      <c r="AC48" s="19">
        <v>0.0</v>
      </c>
      <c r="AI48">
        <f t="shared" ref="AI48:AI50" si="10">SUM(O48:AC48)</f>
        <v>38</v>
      </c>
    </row>
    <row r="49">
      <c r="A49" s="14" t="s">
        <v>138</v>
      </c>
      <c r="B49" s="14" t="s">
        <v>131</v>
      </c>
      <c r="C49" s="14" t="s">
        <v>142</v>
      </c>
      <c r="D49" s="26" t="s">
        <v>85</v>
      </c>
      <c r="E49" s="10"/>
      <c r="F49" s="10"/>
      <c r="G49" s="10"/>
      <c r="H49" s="10"/>
      <c r="I49" s="10"/>
      <c r="J49" s="10"/>
      <c r="K49" s="10"/>
      <c r="L49" s="10"/>
      <c r="M49" s="10"/>
      <c r="N49" s="37" t="s">
        <v>98</v>
      </c>
      <c r="O49" s="37">
        <v>7.0</v>
      </c>
      <c r="P49" s="37">
        <v>0.0</v>
      </c>
      <c r="Q49" s="19">
        <v>0.0</v>
      </c>
      <c r="R49" s="19">
        <v>2.0</v>
      </c>
      <c r="S49" s="19">
        <v>6.0</v>
      </c>
      <c r="T49" s="19">
        <v>0.0</v>
      </c>
      <c r="U49" s="19">
        <v>3.0</v>
      </c>
      <c r="V49" s="19">
        <v>0.0</v>
      </c>
      <c r="W49" s="19">
        <v>0.0</v>
      </c>
      <c r="X49" s="19">
        <v>2.0</v>
      </c>
      <c r="Y49" s="19">
        <v>0.0</v>
      </c>
      <c r="Z49" s="19">
        <v>0.0</v>
      </c>
      <c r="AA49" s="19">
        <v>0.0</v>
      </c>
      <c r="AB49" s="19">
        <v>0.0</v>
      </c>
      <c r="AC49" s="19">
        <v>0.0</v>
      </c>
      <c r="AI49">
        <f t="shared" si="10"/>
        <v>20</v>
      </c>
    </row>
    <row r="50">
      <c r="A50" s="14" t="s">
        <v>138</v>
      </c>
      <c r="B50" s="14" t="s">
        <v>131</v>
      </c>
      <c r="C50" s="14" t="s">
        <v>142</v>
      </c>
      <c r="D50" s="26" t="s">
        <v>87</v>
      </c>
      <c r="E50" s="10"/>
      <c r="F50" s="10"/>
      <c r="G50" s="10"/>
      <c r="H50" s="10"/>
      <c r="I50" s="10"/>
      <c r="J50" s="10"/>
      <c r="K50" s="10"/>
      <c r="L50" s="10"/>
      <c r="M50" s="10"/>
      <c r="N50" s="37" t="s">
        <v>98</v>
      </c>
      <c r="O50" s="37">
        <v>0.0</v>
      </c>
      <c r="P50" s="37">
        <v>1.0</v>
      </c>
      <c r="Q50" s="19">
        <v>0.0</v>
      </c>
      <c r="R50" s="19">
        <v>0.0</v>
      </c>
      <c r="S50" s="19">
        <v>4.0</v>
      </c>
      <c r="T50" s="19">
        <v>1.0</v>
      </c>
      <c r="U50" s="19">
        <v>2.0</v>
      </c>
      <c r="V50" s="19">
        <v>0.0</v>
      </c>
      <c r="W50" s="19">
        <v>3.0</v>
      </c>
      <c r="X50" s="19">
        <v>10.0</v>
      </c>
      <c r="Y50" s="19">
        <v>3.0</v>
      </c>
      <c r="Z50" s="19">
        <v>6.0</v>
      </c>
      <c r="AA50" s="19">
        <v>2.0</v>
      </c>
      <c r="AB50" s="19">
        <v>2.0</v>
      </c>
      <c r="AC50" s="19">
        <v>0.0</v>
      </c>
      <c r="AI50">
        <f t="shared" si="10"/>
        <v>34</v>
      </c>
      <c r="AJ50">
        <f>SUM(AI48:AI50)</f>
        <v>92</v>
      </c>
    </row>
    <row r="51">
      <c r="A51" s="14"/>
      <c r="B51" s="14"/>
      <c r="C51" s="14"/>
      <c r="D51" s="12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37"/>
      <c r="Q51" s="19"/>
      <c r="R51" s="19"/>
      <c r="S51" s="19"/>
    </row>
    <row r="52">
      <c r="A52" s="14" t="s">
        <v>143</v>
      </c>
      <c r="B52" s="14" t="s">
        <v>144</v>
      </c>
      <c r="C52" s="14" t="s">
        <v>174</v>
      </c>
      <c r="D52" s="14" t="s">
        <v>68</v>
      </c>
      <c r="E52" s="10"/>
      <c r="F52" s="10"/>
      <c r="G52" s="10"/>
      <c r="H52" s="37" t="s">
        <v>98</v>
      </c>
      <c r="I52" s="37">
        <v>1.0</v>
      </c>
      <c r="J52" s="37">
        <v>2.0</v>
      </c>
      <c r="K52" s="37">
        <v>0.0</v>
      </c>
      <c r="L52" s="37">
        <v>1.0</v>
      </c>
      <c r="M52" s="37">
        <v>0.0</v>
      </c>
      <c r="N52" s="37">
        <v>1.0</v>
      </c>
      <c r="O52" s="37">
        <v>0.0</v>
      </c>
      <c r="P52" s="37">
        <v>0.0</v>
      </c>
      <c r="Q52" s="19">
        <v>2.0</v>
      </c>
      <c r="R52" s="19">
        <v>1.0</v>
      </c>
      <c r="S52" s="19">
        <v>8.0</v>
      </c>
      <c r="T52" s="19">
        <v>4.0</v>
      </c>
      <c r="U52" s="19">
        <v>4.0</v>
      </c>
      <c r="V52" s="19">
        <v>33.0</v>
      </c>
      <c r="W52" s="19">
        <v>29.0</v>
      </c>
      <c r="X52" s="19">
        <v>16.0</v>
      </c>
      <c r="Y52" s="19">
        <v>13.0</v>
      </c>
      <c r="Z52" s="19">
        <v>46.0</v>
      </c>
      <c r="AA52" s="19">
        <v>28.0</v>
      </c>
      <c r="AB52" s="19">
        <v>16.0</v>
      </c>
      <c r="AC52" s="19">
        <v>15.0</v>
      </c>
      <c r="AD52" s="19">
        <v>6.0</v>
      </c>
      <c r="AI52">
        <f t="shared" ref="AI52:AI54" si="11">SUM(I52:AD52)</f>
        <v>226</v>
      </c>
    </row>
    <row r="53">
      <c r="A53" s="14" t="s">
        <v>143</v>
      </c>
      <c r="B53" s="14" t="s">
        <v>144</v>
      </c>
      <c r="C53" s="14" t="s">
        <v>174</v>
      </c>
      <c r="D53" s="26" t="s">
        <v>85</v>
      </c>
      <c r="E53" s="10"/>
      <c r="F53" s="10"/>
      <c r="G53" s="10"/>
      <c r="H53" s="37" t="s">
        <v>98</v>
      </c>
      <c r="I53" s="37">
        <v>0.0</v>
      </c>
      <c r="J53" s="37">
        <v>1.0</v>
      </c>
      <c r="K53" s="37">
        <v>0.0</v>
      </c>
      <c r="L53" s="37">
        <v>0.0</v>
      </c>
      <c r="M53" s="37">
        <v>0.0</v>
      </c>
      <c r="N53" s="37">
        <v>0.0</v>
      </c>
      <c r="O53" s="37">
        <v>0.0</v>
      </c>
      <c r="P53" s="37">
        <v>0.0</v>
      </c>
      <c r="Q53" s="19">
        <v>1.0</v>
      </c>
      <c r="R53" s="19">
        <v>0.0</v>
      </c>
      <c r="S53" s="19">
        <v>0.0</v>
      </c>
      <c r="T53" s="19">
        <v>2.0</v>
      </c>
      <c r="U53" s="19">
        <v>2.0</v>
      </c>
      <c r="V53" s="19">
        <v>11.0</v>
      </c>
      <c r="W53" s="19">
        <v>10.0</v>
      </c>
      <c r="X53" s="19">
        <v>5.0</v>
      </c>
      <c r="Y53" s="19">
        <v>13.0</v>
      </c>
      <c r="Z53" s="19">
        <v>32.0</v>
      </c>
      <c r="AA53" s="19">
        <v>9.0</v>
      </c>
      <c r="AB53" s="19">
        <v>16.0</v>
      </c>
      <c r="AC53" s="19">
        <v>16.0</v>
      </c>
      <c r="AD53" s="19">
        <v>2.0</v>
      </c>
      <c r="AI53">
        <f t="shared" si="11"/>
        <v>120</v>
      </c>
    </row>
    <row r="54">
      <c r="A54" s="14" t="s">
        <v>143</v>
      </c>
      <c r="B54" s="14" t="s">
        <v>144</v>
      </c>
      <c r="C54" s="14" t="s">
        <v>174</v>
      </c>
      <c r="D54" s="26" t="s">
        <v>87</v>
      </c>
      <c r="E54" s="10"/>
      <c r="F54" s="10"/>
      <c r="G54" s="10"/>
      <c r="H54" s="37" t="s">
        <v>98</v>
      </c>
      <c r="I54" s="37">
        <v>0.0</v>
      </c>
      <c r="J54" s="37">
        <v>1.0</v>
      </c>
      <c r="K54" s="37">
        <v>0.0</v>
      </c>
      <c r="L54" s="37">
        <v>0.0</v>
      </c>
      <c r="M54" s="37">
        <v>0.0</v>
      </c>
      <c r="N54" s="37">
        <v>0.0</v>
      </c>
      <c r="O54" s="37">
        <v>0.0</v>
      </c>
      <c r="P54" s="37">
        <v>1.0</v>
      </c>
      <c r="Q54" s="19">
        <v>0.0</v>
      </c>
      <c r="R54" s="19">
        <v>16.0</v>
      </c>
      <c r="S54" s="19">
        <v>6.0</v>
      </c>
      <c r="T54" s="19">
        <v>0.0</v>
      </c>
      <c r="U54" s="19">
        <v>1.0</v>
      </c>
      <c r="V54" s="19">
        <v>23.0</v>
      </c>
      <c r="W54" s="19">
        <v>23.0</v>
      </c>
      <c r="X54" s="19">
        <v>8.0</v>
      </c>
      <c r="Y54" s="19">
        <v>9.0</v>
      </c>
      <c r="Z54" s="19">
        <v>13.0</v>
      </c>
      <c r="AA54" s="19">
        <v>10.0</v>
      </c>
      <c r="AB54" s="19">
        <v>6.0</v>
      </c>
      <c r="AC54" s="19">
        <v>2.0</v>
      </c>
      <c r="AD54" s="19">
        <v>0.0</v>
      </c>
      <c r="AI54">
        <f t="shared" si="11"/>
        <v>119</v>
      </c>
      <c r="AJ54">
        <f>SUM(AI52:AI54)</f>
        <v>465</v>
      </c>
    </row>
    <row r="55">
      <c r="A55" s="14"/>
      <c r="B55" s="14"/>
      <c r="C55" s="14"/>
      <c r="D55" s="12"/>
      <c r="E55" s="10"/>
      <c r="F55" s="10"/>
      <c r="G55" s="10"/>
      <c r="H55" s="10"/>
      <c r="I55" s="10"/>
      <c r="J55" s="10"/>
      <c r="K55" s="10"/>
      <c r="L55" s="10"/>
      <c r="M55" s="10"/>
      <c r="N55" s="37"/>
      <c r="O55" s="10"/>
      <c r="P55" s="37"/>
      <c r="Q55" s="19"/>
      <c r="R55" s="19"/>
      <c r="S55" s="19"/>
      <c r="T55" s="19"/>
      <c r="U55" s="19"/>
      <c r="V55" s="19"/>
    </row>
    <row r="56">
      <c r="A56" s="14" t="s">
        <v>146</v>
      </c>
      <c r="B56" s="14" t="s">
        <v>147</v>
      </c>
      <c r="C56" s="14" t="s">
        <v>187</v>
      </c>
      <c r="D56" s="14" t="s">
        <v>68</v>
      </c>
      <c r="E56" s="10"/>
      <c r="F56" s="10"/>
      <c r="G56" s="10"/>
      <c r="H56" s="10"/>
      <c r="I56" s="10"/>
      <c r="J56" s="10"/>
      <c r="K56" s="10"/>
      <c r="L56" s="37" t="s">
        <v>98</v>
      </c>
      <c r="M56" s="37">
        <v>0.0</v>
      </c>
      <c r="N56" s="37">
        <v>0.0</v>
      </c>
      <c r="O56" s="37">
        <v>0.0</v>
      </c>
      <c r="P56" s="37">
        <v>0.0</v>
      </c>
      <c r="Q56" s="19">
        <v>0.0</v>
      </c>
      <c r="R56" s="19">
        <v>0.0</v>
      </c>
      <c r="S56" s="19">
        <v>0.0</v>
      </c>
      <c r="T56" s="19">
        <v>0.0</v>
      </c>
      <c r="U56" s="19">
        <v>0.0</v>
      </c>
      <c r="V56" s="19">
        <v>1.0</v>
      </c>
      <c r="W56" s="19">
        <v>0.0</v>
      </c>
      <c r="X56" s="19">
        <v>0.0</v>
      </c>
      <c r="Y56" s="19">
        <v>0.0</v>
      </c>
      <c r="AI56">
        <f t="shared" ref="AI56:AI58" si="12">SUM(M56:Y56)</f>
        <v>1</v>
      </c>
    </row>
    <row r="57">
      <c r="A57" s="14" t="s">
        <v>146</v>
      </c>
      <c r="B57" s="14" t="s">
        <v>147</v>
      </c>
      <c r="C57" s="14" t="s">
        <v>187</v>
      </c>
      <c r="D57" s="26" t="s">
        <v>85</v>
      </c>
      <c r="E57" s="10"/>
      <c r="F57" s="10"/>
      <c r="G57" s="10"/>
      <c r="H57" s="10"/>
      <c r="I57" s="10"/>
      <c r="J57" s="10"/>
      <c r="K57" s="10"/>
      <c r="L57" s="37" t="s">
        <v>98</v>
      </c>
      <c r="M57" s="37">
        <v>1.0</v>
      </c>
      <c r="N57" s="37">
        <v>0.0</v>
      </c>
      <c r="O57" s="37">
        <v>0.0</v>
      </c>
      <c r="P57" s="37">
        <v>0.0</v>
      </c>
      <c r="Q57" s="19">
        <v>0.0</v>
      </c>
      <c r="R57" s="19">
        <v>0.0</v>
      </c>
      <c r="S57" s="19">
        <v>0.0</v>
      </c>
      <c r="T57" s="19">
        <v>0.0</v>
      </c>
      <c r="U57" s="19">
        <v>0.0</v>
      </c>
      <c r="V57" s="19">
        <v>0.0</v>
      </c>
      <c r="W57" s="19">
        <v>0.0</v>
      </c>
      <c r="X57" s="19">
        <v>0.0</v>
      </c>
      <c r="Y57" s="19">
        <v>1.0</v>
      </c>
      <c r="AI57">
        <f t="shared" si="12"/>
        <v>2</v>
      </c>
    </row>
    <row r="58">
      <c r="A58" s="14" t="s">
        <v>146</v>
      </c>
      <c r="B58" s="14" t="s">
        <v>147</v>
      </c>
      <c r="C58" s="14" t="s">
        <v>187</v>
      </c>
      <c r="D58" s="26" t="s">
        <v>87</v>
      </c>
      <c r="E58" s="10"/>
      <c r="F58" s="10"/>
      <c r="G58" s="10"/>
      <c r="H58" s="10"/>
      <c r="I58" s="10"/>
      <c r="J58" s="10"/>
      <c r="K58" s="10"/>
      <c r="L58" s="37" t="s">
        <v>98</v>
      </c>
      <c r="M58" s="37">
        <v>0.0</v>
      </c>
      <c r="N58" s="37">
        <v>0.0</v>
      </c>
      <c r="O58" s="37">
        <v>0.0</v>
      </c>
      <c r="P58" s="37">
        <v>0.0</v>
      </c>
      <c r="Q58" s="19">
        <v>0.0</v>
      </c>
      <c r="R58" s="19">
        <v>0.0</v>
      </c>
      <c r="S58" s="19">
        <v>0.0</v>
      </c>
      <c r="T58" s="19">
        <v>0.0</v>
      </c>
      <c r="U58" s="19">
        <v>0.0</v>
      </c>
      <c r="V58" s="19">
        <v>0.0</v>
      </c>
      <c r="W58" s="19">
        <v>0.0</v>
      </c>
      <c r="X58" s="19">
        <v>0.0</v>
      </c>
      <c r="Y58" s="19">
        <v>0.0</v>
      </c>
      <c r="AA58" s="19"/>
      <c r="AC58" s="19"/>
      <c r="AD58" s="19"/>
      <c r="AE58" s="19"/>
      <c r="AI58">
        <f t="shared" si="12"/>
        <v>0</v>
      </c>
      <c r="AJ58">
        <f>SUM(AI56:AI58)</f>
        <v>3</v>
      </c>
    </row>
    <row r="59">
      <c r="A59" s="14"/>
      <c r="B59" s="14"/>
      <c r="C59" s="14"/>
      <c r="D59" s="14"/>
      <c r="E59" s="10"/>
      <c r="F59" s="10"/>
      <c r="G59" s="10"/>
      <c r="H59" s="10"/>
      <c r="I59" s="10"/>
      <c r="J59" s="10"/>
      <c r="K59" s="10"/>
      <c r="L59" s="37"/>
      <c r="M59" s="10"/>
      <c r="N59" s="37"/>
      <c r="O59" s="10"/>
      <c r="P59" s="37"/>
      <c r="Q59" s="19"/>
      <c r="R59" s="19"/>
      <c r="S59" s="19"/>
      <c r="T59" s="19"/>
      <c r="U59" s="19"/>
      <c r="V59" s="19"/>
      <c r="W59" s="19"/>
      <c r="X59" s="19"/>
      <c r="Y59" s="19"/>
      <c r="AA59" s="19"/>
      <c r="AD59" s="19"/>
      <c r="AE59" s="19"/>
    </row>
    <row r="60">
      <c r="A60" s="14" t="s">
        <v>151</v>
      </c>
      <c r="B60" s="14" t="s">
        <v>152</v>
      </c>
      <c r="C60" s="14" t="s">
        <v>192</v>
      </c>
      <c r="D60" s="14" t="s">
        <v>68</v>
      </c>
      <c r="E60" s="10"/>
      <c r="F60" s="10"/>
      <c r="G60" s="10"/>
      <c r="H60" s="10"/>
      <c r="I60" s="10"/>
      <c r="J60" s="37" t="s">
        <v>98</v>
      </c>
      <c r="K60" s="37">
        <v>0.0</v>
      </c>
      <c r="L60" s="37">
        <v>0.0</v>
      </c>
      <c r="M60" s="37">
        <v>2.0</v>
      </c>
      <c r="N60" s="37">
        <v>1.0</v>
      </c>
      <c r="O60" s="37">
        <v>0.0</v>
      </c>
      <c r="P60" s="37">
        <v>0.0</v>
      </c>
      <c r="Q60" s="19">
        <v>0.0</v>
      </c>
      <c r="R60" s="19">
        <v>0.0</v>
      </c>
      <c r="S60" s="19">
        <v>0.0</v>
      </c>
      <c r="T60" s="19">
        <v>0.0</v>
      </c>
      <c r="U60" s="19">
        <v>1.0</v>
      </c>
      <c r="V60" s="19">
        <v>0.0</v>
      </c>
      <c r="W60" s="19">
        <v>0.0</v>
      </c>
      <c r="X60" s="19">
        <v>6.0</v>
      </c>
      <c r="Y60" s="19">
        <v>2.0</v>
      </c>
      <c r="Z60" s="19">
        <v>2.0</v>
      </c>
      <c r="AA60" s="19">
        <v>1.0</v>
      </c>
      <c r="AB60" s="19">
        <v>2.0</v>
      </c>
      <c r="AC60" s="19">
        <v>1.0</v>
      </c>
      <c r="AE60" s="19"/>
      <c r="AI60">
        <f t="shared" ref="AI60:AI62" si="13">SUM(K60:AC60)</f>
        <v>18</v>
      </c>
    </row>
    <row r="61">
      <c r="A61" s="14" t="s">
        <v>151</v>
      </c>
      <c r="B61" s="14" t="s">
        <v>152</v>
      </c>
      <c r="C61" s="14" t="s">
        <v>192</v>
      </c>
      <c r="D61" s="26" t="s">
        <v>85</v>
      </c>
      <c r="J61" s="19" t="s">
        <v>98</v>
      </c>
      <c r="K61" s="19">
        <v>0.0</v>
      </c>
      <c r="L61" s="19">
        <v>0.0</v>
      </c>
      <c r="M61" s="19">
        <v>2.0</v>
      </c>
      <c r="N61" s="19">
        <v>0.0</v>
      </c>
      <c r="O61" s="19">
        <v>0.0</v>
      </c>
      <c r="P61" s="19">
        <v>0.0</v>
      </c>
      <c r="Q61" s="19">
        <v>0.0</v>
      </c>
      <c r="R61" s="19">
        <v>0.0</v>
      </c>
      <c r="S61" s="19">
        <v>0.0</v>
      </c>
      <c r="T61" s="19">
        <v>0.0</v>
      </c>
      <c r="U61" s="19">
        <v>0.0</v>
      </c>
      <c r="V61" s="19">
        <v>1.0</v>
      </c>
      <c r="W61" s="19">
        <v>2.0</v>
      </c>
      <c r="X61" s="19">
        <v>5.0</v>
      </c>
      <c r="Y61" s="19">
        <v>0.0</v>
      </c>
      <c r="Z61" s="19">
        <v>0.0</v>
      </c>
      <c r="AA61" s="19">
        <v>0.0</v>
      </c>
      <c r="AB61" s="19">
        <v>1.0</v>
      </c>
      <c r="AC61" s="19">
        <v>2.0</v>
      </c>
      <c r="AI61">
        <f t="shared" si="13"/>
        <v>13</v>
      </c>
    </row>
    <row r="62">
      <c r="A62" s="14" t="s">
        <v>151</v>
      </c>
      <c r="B62" s="14" t="s">
        <v>152</v>
      </c>
      <c r="C62" s="14" t="s">
        <v>192</v>
      </c>
      <c r="D62" s="26" t="s">
        <v>87</v>
      </c>
      <c r="E62" s="19"/>
      <c r="F62" s="19"/>
      <c r="G62" s="19"/>
      <c r="H62" s="19"/>
      <c r="I62" s="19"/>
      <c r="J62" s="19" t="s">
        <v>98</v>
      </c>
      <c r="K62" s="19">
        <v>0.0</v>
      </c>
      <c r="L62" s="19">
        <v>0.0</v>
      </c>
      <c r="M62" s="19">
        <v>0.0</v>
      </c>
      <c r="N62" s="19">
        <v>0.0</v>
      </c>
      <c r="O62" s="19">
        <v>0.0</v>
      </c>
      <c r="P62" s="19">
        <v>0.0</v>
      </c>
      <c r="Q62" s="19">
        <v>0.0</v>
      </c>
      <c r="R62" s="19">
        <v>0.0</v>
      </c>
      <c r="S62" s="19">
        <v>0.0</v>
      </c>
      <c r="T62" s="19">
        <v>0.0</v>
      </c>
      <c r="U62" s="19">
        <v>0.0</v>
      </c>
      <c r="V62" s="19">
        <v>0.0</v>
      </c>
      <c r="W62" s="19">
        <v>0.0</v>
      </c>
      <c r="X62" s="19">
        <v>3.0</v>
      </c>
      <c r="Y62" s="19">
        <v>5.0</v>
      </c>
      <c r="Z62" s="19">
        <v>5.0</v>
      </c>
      <c r="AA62" s="19">
        <v>0.0</v>
      </c>
      <c r="AB62" s="19">
        <v>1.0</v>
      </c>
      <c r="AC62" s="19">
        <v>0.0</v>
      </c>
      <c r="AE62" s="19"/>
      <c r="AF62" s="19"/>
      <c r="AG62" s="19"/>
      <c r="AH62" s="19"/>
      <c r="AI62" s="19">
        <f t="shared" si="13"/>
        <v>14</v>
      </c>
      <c r="AJ62" s="19">
        <f>SUM(AI60:AI62)</f>
        <v>45</v>
      </c>
    </row>
    <row r="63">
      <c r="A63" s="14"/>
      <c r="B63" s="14"/>
      <c r="C63" s="14"/>
      <c r="D63" s="14"/>
      <c r="E63" s="19"/>
      <c r="F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B63" s="19"/>
      <c r="AC63" s="19"/>
      <c r="AE63" s="19"/>
      <c r="AF63" s="19"/>
      <c r="AG63" s="19"/>
      <c r="AH63" s="19"/>
      <c r="AI63" s="19"/>
      <c r="AJ63" s="19"/>
    </row>
    <row r="64">
      <c r="A64" s="14" t="s">
        <v>154</v>
      </c>
      <c r="B64" s="14" t="s">
        <v>155</v>
      </c>
      <c r="C64" s="14" t="s">
        <v>202</v>
      </c>
      <c r="D64" s="14" t="s">
        <v>68</v>
      </c>
      <c r="E64" s="19"/>
      <c r="F64" s="19"/>
      <c r="G64" s="19"/>
      <c r="H64" s="19"/>
      <c r="I64" s="19"/>
      <c r="J64" s="19"/>
      <c r="K64" s="19" t="s">
        <v>98</v>
      </c>
      <c r="L64" s="19">
        <v>1.0</v>
      </c>
      <c r="M64" s="19" t="s">
        <v>70</v>
      </c>
      <c r="N64" s="19">
        <v>2.0</v>
      </c>
      <c r="O64" s="19" t="s">
        <v>70</v>
      </c>
      <c r="P64" s="19">
        <v>3.0</v>
      </c>
      <c r="Q64" s="19" t="s">
        <v>70</v>
      </c>
      <c r="R64" s="19">
        <v>4.0</v>
      </c>
      <c r="S64" s="19" t="s">
        <v>70</v>
      </c>
      <c r="T64" s="19" t="s">
        <v>70</v>
      </c>
      <c r="U64" s="19">
        <v>5.0</v>
      </c>
      <c r="V64" s="19" t="s">
        <v>70</v>
      </c>
      <c r="W64" s="19">
        <v>7.0</v>
      </c>
      <c r="X64" s="19" t="s">
        <v>70</v>
      </c>
      <c r="Y64" s="19">
        <v>10.0</v>
      </c>
      <c r="Z64" s="19" t="s">
        <v>70</v>
      </c>
      <c r="AA64" s="19">
        <v>34.0</v>
      </c>
      <c r="AB64" s="19" t="s">
        <v>70</v>
      </c>
      <c r="AC64" s="19">
        <v>1.0</v>
      </c>
      <c r="AE64" s="19"/>
      <c r="AF64" s="19"/>
      <c r="AG64" s="19"/>
      <c r="AH64" s="19"/>
      <c r="AI64" s="19">
        <f t="shared" ref="AI64:AI66" si="14">SUM(L64:AC64)</f>
        <v>67</v>
      </c>
    </row>
    <row r="65">
      <c r="A65" s="14" t="s">
        <v>154</v>
      </c>
      <c r="B65" s="14" t="s">
        <v>155</v>
      </c>
      <c r="C65" s="14" t="s">
        <v>202</v>
      </c>
      <c r="D65" s="26" t="s">
        <v>85</v>
      </c>
      <c r="E65" s="83"/>
      <c r="F65" s="83"/>
      <c r="G65" s="83"/>
      <c r="H65" s="83"/>
      <c r="I65" s="83"/>
      <c r="J65" s="83"/>
      <c r="K65" s="37" t="s">
        <v>98</v>
      </c>
      <c r="L65" s="37">
        <v>10.0</v>
      </c>
      <c r="M65" s="37" t="s">
        <v>70</v>
      </c>
      <c r="N65" s="37">
        <v>6.0</v>
      </c>
      <c r="O65" s="37" t="s">
        <v>70</v>
      </c>
      <c r="P65" s="37">
        <v>3.0</v>
      </c>
      <c r="Q65" s="37" t="s">
        <v>70</v>
      </c>
      <c r="R65" s="37">
        <v>22.0</v>
      </c>
      <c r="S65" s="37" t="s">
        <v>70</v>
      </c>
      <c r="T65" s="37" t="s">
        <v>70</v>
      </c>
      <c r="U65" s="37">
        <v>3.0</v>
      </c>
      <c r="V65" s="37" t="s">
        <v>70</v>
      </c>
      <c r="W65" s="37">
        <v>6.0</v>
      </c>
      <c r="X65" s="37" t="s">
        <v>70</v>
      </c>
      <c r="Y65" s="37">
        <v>35.0</v>
      </c>
      <c r="Z65" s="37" t="s">
        <v>70</v>
      </c>
      <c r="AA65" s="37">
        <v>34.0</v>
      </c>
      <c r="AB65" s="19" t="s">
        <v>70</v>
      </c>
      <c r="AC65" s="19">
        <v>11.0</v>
      </c>
      <c r="AE65" s="19"/>
      <c r="AF65" s="19"/>
      <c r="AG65" s="19"/>
      <c r="AH65" s="19"/>
      <c r="AI65" s="19">
        <f t="shared" si="14"/>
        <v>130</v>
      </c>
    </row>
    <row r="66">
      <c r="A66" s="14" t="s">
        <v>154</v>
      </c>
      <c r="B66" s="14" t="s">
        <v>155</v>
      </c>
      <c r="C66" s="14" t="s">
        <v>202</v>
      </c>
      <c r="D66" s="26" t="s">
        <v>87</v>
      </c>
      <c r="E66" s="83"/>
      <c r="F66" s="83"/>
      <c r="G66" s="83"/>
      <c r="H66" s="83"/>
      <c r="I66" s="83"/>
      <c r="J66" s="83"/>
      <c r="K66" s="37" t="s">
        <v>98</v>
      </c>
      <c r="L66" s="37">
        <v>0.0</v>
      </c>
      <c r="M66" s="37" t="s">
        <v>70</v>
      </c>
      <c r="N66" s="37">
        <v>0.0</v>
      </c>
      <c r="O66" s="37" t="s">
        <v>70</v>
      </c>
      <c r="P66" s="37">
        <v>0.0</v>
      </c>
      <c r="Q66" s="37" t="s">
        <v>70</v>
      </c>
      <c r="R66" s="37">
        <v>1.0</v>
      </c>
      <c r="S66" s="37" t="s">
        <v>70</v>
      </c>
      <c r="T66" s="37" t="s">
        <v>70</v>
      </c>
      <c r="U66" s="37">
        <v>7.0</v>
      </c>
      <c r="V66" s="37" t="s">
        <v>70</v>
      </c>
      <c r="W66" s="37">
        <v>5.0</v>
      </c>
      <c r="X66" s="37" t="s">
        <v>70</v>
      </c>
      <c r="Y66" s="37">
        <v>11.0</v>
      </c>
      <c r="Z66" s="37" t="s">
        <v>70</v>
      </c>
      <c r="AA66" s="37">
        <v>22.0</v>
      </c>
      <c r="AB66" s="19" t="s">
        <v>70</v>
      </c>
      <c r="AC66" s="19">
        <v>6.0</v>
      </c>
      <c r="AE66" s="19"/>
      <c r="AF66" s="19"/>
      <c r="AG66" s="19"/>
      <c r="AH66" s="19"/>
      <c r="AI66" s="19">
        <f t="shared" si="14"/>
        <v>52</v>
      </c>
      <c r="AJ66">
        <f>SUM(AI64:AI66)</f>
        <v>249</v>
      </c>
    </row>
    <row r="67">
      <c r="A67" s="14"/>
      <c r="B67" s="14"/>
      <c r="C67" s="14"/>
      <c r="D67" s="14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19"/>
      <c r="AB67" s="19"/>
      <c r="AC67" s="19"/>
      <c r="AD67" s="19"/>
      <c r="AE67" s="19"/>
      <c r="AF67" s="19"/>
      <c r="AG67" s="19"/>
      <c r="AH67" s="19"/>
      <c r="AI67" s="19"/>
      <c r="AJ67" s="19"/>
    </row>
    <row r="68">
      <c r="A68" s="14" t="s">
        <v>157</v>
      </c>
      <c r="B68" s="14" t="s">
        <v>158</v>
      </c>
      <c r="C68" s="14" t="s">
        <v>209</v>
      </c>
      <c r="D68" s="14" t="s">
        <v>68</v>
      </c>
      <c r="I68" s="19" t="s">
        <v>69</v>
      </c>
      <c r="J68" s="19">
        <v>1.0</v>
      </c>
      <c r="L68" s="19">
        <v>0.0</v>
      </c>
      <c r="M68" s="19">
        <v>0.0</v>
      </c>
      <c r="N68" s="19">
        <v>0.0</v>
      </c>
      <c r="O68" s="19">
        <v>0.0</v>
      </c>
      <c r="P68" s="19">
        <v>0.0</v>
      </c>
      <c r="Q68" s="19">
        <v>0.0</v>
      </c>
      <c r="R68" s="19">
        <v>0.0</v>
      </c>
      <c r="S68" s="19">
        <v>0.0</v>
      </c>
      <c r="T68" s="19">
        <v>0.0</v>
      </c>
      <c r="U68" s="19"/>
      <c r="V68" s="19">
        <v>0.0</v>
      </c>
      <c r="W68" s="19">
        <v>3.0</v>
      </c>
      <c r="X68" s="19">
        <v>0.0</v>
      </c>
      <c r="Y68" s="19">
        <v>1.0</v>
      </c>
      <c r="Z68" s="19">
        <v>5.0</v>
      </c>
      <c r="AA68" s="19"/>
      <c r="AB68" s="19">
        <v>9.0</v>
      </c>
      <c r="AD68" s="19">
        <v>4.0</v>
      </c>
      <c r="AF68" s="19"/>
      <c r="AG68" s="19"/>
      <c r="AH68" s="19"/>
      <c r="AI68" s="19">
        <f t="shared" ref="AI68:AI70" si="15">SUM(J68:AD68)</f>
        <v>23</v>
      </c>
      <c r="AJ68" s="19"/>
    </row>
    <row r="69">
      <c r="A69" s="14" t="s">
        <v>157</v>
      </c>
      <c r="B69" s="14" t="s">
        <v>158</v>
      </c>
      <c r="C69" s="14" t="s">
        <v>210</v>
      </c>
      <c r="D69" s="26" t="s">
        <v>85</v>
      </c>
      <c r="I69" s="19" t="s">
        <v>69</v>
      </c>
      <c r="J69" s="19">
        <v>2.0</v>
      </c>
      <c r="L69" s="19">
        <v>0.0</v>
      </c>
      <c r="M69" s="19">
        <v>0.0</v>
      </c>
      <c r="N69" s="19">
        <v>1.0</v>
      </c>
      <c r="O69" s="19">
        <v>0.0</v>
      </c>
      <c r="P69" s="19">
        <v>0.0</v>
      </c>
      <c r="Q69" s="19">
        <v>0.0</v>
      </c>
      <c r="R69" s="19">
        <v>0.0</v>
      </c>
      <c r="S69" s="19">
        <v>1.0</v>
      </c>
      <c r="T69" s="19">
        <v>1.0</v>
      </c>
      <c r="U69" s="19"/>
      <c r="V69" s="19">
        <v>0.0</v>
      </c>
      <c r="W69" s="19">
        <v>1.0</v>
      </c>
      <c r="X69" s="19">
        <v>1.0</v>
      </c>
      <c r="Y69" s="19">
        <v>1.0</v>
      </c>
      <c r="Z69" s="19">
        <v>1.0</v>
      </c>
      <c r="AA69" s="19"/>
      <c r="AB69" s="19">
        <v>0.0</v>
      </c>
      <c r="AD69" s="19">
        <v>0.0</v>
      </c>
      <c r="AE69" s="19"/>
      <c r="AF69" s="19"/>
      <c r="AG69" s="19"/>
      <c r="AH69" s="19"/>
      <c r="AI69" s="19">
        <f t="shared" si="15"/>
        <v>9</v>
      </c>
      <c r="AJ69" s="19"/>
    </row>
    <row r="70">
      <c r="A70" s="14" t="s">
        <v>157</v>
      </c>
      <c r="B70" s="14" t="s">
        <v>158</v>
      </c>
      <c r="C70" s="14" t="s">
        <v>211</v>
      </c>
      <c r="D70" s="26" t="s">
        <v>87</v>
      </c>
      <c r="I70" s="19" t="s">
        <v>69</v>
      </c>
      <c r="J70" s="19">
        <v>2.0</v>
      </c>
      <c r="L70" s="19">
        <v>1.0</v>
      </c>
      <c r="M70" s="19">
        <v>0.0</v>
      </c>
      <c r="N70" s="19">
        <v>3.0</v>
      </c>
      <c r="O70" s="19">
        <v>1.0</v>
      </c>
      <c r="P70" s="19">
        <v>0.0</v>
      </c>
      <c r="Q70" s="19">
        <v>0.0</v>
      </c>
      <c r="R70" s="19">
        <v>0.0</v>
      </c>
      <c r="S70" s="19">
        <v>1.0</v>
      </c>
      <c r="T70" s="19">
        <v>0.0</v>
      </c>
      <c r="U70" s="19"/>
      <c r="V70" s="19">
        <v>0.0</v>
      </c>
      <c r="W70" s="19">
        <v>0.0</v>
      </c>
      <c r="X70" s="19">
        <v>0.0</v>
      </c>
      <c r="Y70" s="19">
        <v>9.0</v>
      </c>
      <c r="Z70" s="19">
        <v>3.0</v>
      </c>
      <c r="AA70" s="19"/>
      <c r="AB70" s="19">
        <v>4.0</v>
      </c>
      <c r="AD70" s="19">
        <v>0.0</v>
      </c>
      <c r="AE70" s="19"/>
      <c r="AF70" s="19"/>
      <c r="AG70" s="19"/>
      <c r="AH70" s="19"/>
      <c r="AI70" s="19">
        <f t="shared" si="15"/>
        <v>24</v>
      </c>
      <c r="AJ70" s="19">
        <f>SUM(AI68:AI70)</f>
        <v>56</v>
      </c>
    </row>
    <row r="71">
      <c r="A71" s="14"/>
      <c r="B71" s="14"/>
      <c r="C71" s="14"/>
      <c r="D71" s="14"/>
      <c r="M71" s="19"/>
      <c r="N71" s="87"/>
      <c r="O71" s="87"/>
      <c r="Q71" s="87"/>
      <c r="R71" s="87"/>
      <c r="S71" s="88"/>
      <c r="T71" s="88"/>
      <c r="U71" s="88"/>
      <c r="V71" s="19"/>
      <c r="X71" s="88"/>
      <c r="Y71" s="88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</row>
    <row r="72">
      <c r="A72" s="14" t="s">
        <v>160</v>
      </c>
      <c r="B72" s="14" t="s">
        <v>161</v>
      </c>
      <c r="C72" s="14" t="s">
        <v>212</v>
      </c>
      <c r="D72" s="14" t="s">
        <v>68</v>
      </c>
      <c r="N72" s="19" t="s">
        <v>98</v>
      </c>
      <c r="O72" s="19">
        <v>6.0</v>
      </c>
      <c r="P72" s="19">
        <v>2.0</v>
      </c>
      <c r="Q72" s="19">
        <v>2.0</v>
      </c>
      <c r="R72" s="19">
        <v>3.0</v>
      </c>
      <c r="S72" s="19">
        <v>0.0</v>
      </c>
      <c r="T72" s="19">
        <v>1.0</v>
      </c>
      <c r="U72" s="19">
        <v>0.0</v>
      </c>
      <c r="V72" s="19">
        <v>0.0</v>
      </c>
      <c r="W72" s="19">
        <v>0.0</v>
      </c>
      <c r="X72" s="19">
        <v>0.0</v>
      </c>
      <c r="Y72" s="19">
        <v>0.0</v>
      </c>
      <c r="Z72" s="19">
        <v>0.0</v>
      </c>
      <c r="AA72" s="19">
        <v>0.0</v>
      </c>
      <c r="AB72" s="19">
        <v>0.0</v>
      </c>
      <c r="AD72" s="19"/>
      <c r="AE72" s="19"/>
      <c r="AF72" s="19"/>
      <c r="AG72" s="19"/>
      <c r="AH72" s="19"/>
      <c r="AI72">
        <f t="shared" ref="AI72:AI74" si="16">SUM(O72:AB72)</f>
        <v>14</v>
      </c>
      <c r="AJ72" s="19"/>
    </row>
    <row r="73">
      <c r="A73" s="14" t="s">
        <v>160</v>
      </c>
      <c r="B73" s="14" t="s">
        <v>161</v>
      </c>
      <c r="C73" s="14" t="s">
        <v>212</v>
      </c>
      <c r="D73" s="26" t="s">
        <v>85</v>
      </c>
      <c r="N73" s="19" t="s">
        <v>98</v>
      </c>
      <c r="O73" s="19">
        <v>0.0</v>
      </c>
      <c r="P73" s="19">
        <v>0.0</v>
      </c>
      <c r="Q73" s="19">
        <v>0.0</v>
      </c>
      <c r="R73" s="19">
        <v>3.0</v>
      </c>
      <c r="S73" s="19">
        <v>2.0</v>
      </c>
      <c r="T73" s="19">
        <v>1.0</v>
      </c>
      <c r="U73" s="19">
        <v>3.0</v>
      </c>
      <c r="V73" s="19">
        <v>3.0</v>
      </c>
      <c r="W73" s="19">
        <v>2.0</v>
      </c>
      <c r="X73" s="19">
        <v>4.0</v>
      </c>
      <c r="Y73" s="19">
        <v>2.0</v>
      </c>
      <c r="Z73" s="19">
        <v>0.0</v>
      </c>
      <c r="AA73" s="19">
        <v>0.0</v>
      </c>
      <c r="AB73" s="19">
        <v>0.0</v>
      </c>
      <c r="AD73" s="19"/>
      <c r="AE73" s="19"/>
      <c r="AF73" s="19"/>
      <c r="AG73" s="19"/>
      <c r="AH73" s="19"/>
      <c r="AI73">
        <f t="shared" si="16"/>
        <v>20</v>
      </c>
      <c r="AJ73" s="19"/>
    </row>
    <row r="74">
      <c r="A74" s="14" t="s">
        <v>160</v>
      </c>
      <c r="B74" s="14" t="s">
        <v>161</v>
      </c>
      <c r="C74" s="14" t="s">
        <v>212</v>
      </c>
      <c r="D74" s="26" t="s">
        <v>87</v>
      </c>
      <c r="N74" s="19" t="s">
        <v>98</v>
      </c>
      <c r="O74" s="19">
        <v>0.0</v>
      </c>
      <c r="P74" s="19">
        <v>0.0</v>
      </c>
      <c r="Q74" s="19">
        <v>0.0</v>
      </c>
      <c r="R74" s="19">
        <v>3.0</v>
      </c>
      <c r="S74" s="19">
        <v>0.0</v>
      </c>
      <c r="T74" s="19">
        <v>1.0</v>
      </c>
      <c r="U74" s="19">
        <v>21.0</v>
      </c>
      <c r="V74" s="19">
        <v>2.0</v>
      </c>
      <c r="W74" s="19">
        <v>2.0</v>
      </c>
      <c r="X74" s="19">
        <v>0.0</v>
      </c>
      <c r="Y74" s="19">
        <v>3.0</v>
      </c>
      <c r="Z74" s="19">
        <v>0.0</v>
      </c>
      <c r="AA74" s="19">
        <v>0.0</v>
      </c>
      <c r="AB74" s="19">
        <v>0.0</v>
      </c>
      <c r="AD74" s="19"/>
      <c r="AE74" s="19"/>
      <c r="AF74" s="19"/>
      <c r="AG74" s="19"/>
      <c r="AH74" s="19"/>
      <c r="AI74">
        <f t="shared" si="16"/>
        <v>32</v>
      </c>
      <c r="AJ74" s="19">
        <f>SUM(AI72:AI74)</f>
        <v>66</v>
      </c>
    </row>
    <row r="75">
      <c r="A75" s="14"/>
      <c r="B75" s="14"/>
      <c r="C75" s="14"/>
      <c r="D75" s="12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</row>
    <row r="76">
      <c r="A76" s="14" t="s">
        <v>163</v>
      </c>
      <c r="B76" s="14" t="s">
        <v>164</v>
      </c>
      <c r="C76" s="14" t="s">
        <v>213</v>
      </c>
      <c r="D76" s="14" t="s">
        <v>68</v>
      </c>
      <c r="H76" s="19" t="s">
        <v>69</v>
      </c>
      <c r="J76" s="19">
        <v>0.0</v>
      </c>
      <c r="K76" s="19">
        <v>0.0</v>
      </c>
      <c r="L76" s="19">
        <v>0.0</v>
      </c>
      <c r="M76" s="19">
        <v>0.0</v>
      </c>
      <c r="N76" s="19">
        <v>2.0</v>
      </c>
      <c r="O76" s="19">
        <v>0.0</v>
      </c>
      <c r="P76" s="19">
        <v>0.0</v>
      </c>
      <c r="Q76" s="19">
        <v>0.0</v>
      </c>
      <c r="R76" s="19">
        <v>1.0</v>
      </c>
      <c r="S76" s="19">
        <v>0.0</v>
      </c>
      <c r="T76" s="19">
        <v>0.0</v>
      </c>
      <c r="U76" s="19">
        <v>2.0</v>
      </c>
      <c r="V76" s="19">
        <v>1.0</v>
      </c>
      <c r="W76" s="19">
        <v>0.0</v>
      </c>
      <c r="X76" s="19">
        <v>0.0</v>
      </c>
      <c r="Y76" s="19">
        <v>0.0</v>
      </c>
      <c r="Z76" s="19">
        <v>1.0</v>
      </c>
      <c r="AA76" s="19">
        <v>2.0</v>
      </c>
      <c r="AB76" s="19">
        <v>18.0</v>
      </c>
      <c r="AC76" s="19">
        <v>0.0</v>
      </c>
      <c r="AI76">
        <f t="shared" ref="AI76:AI78" si="17">SUM(J76:AC76)</f>
        <v>27</v>
      </c>
    </row>
    <row r="77">
      <c r="A77" s="14" t="s">
        <v>163</v>
      </c>
      <c r="B77" s="14" t="s">
        <v>164</v>
      </c>
      <c r="C77" s="14" t="s">
        <v>214</v>
      </c>
      <c r="D77" s="26" t="s">
        <v>85</v>
      </c>
      <c r="H77" s="19" t="s">
        <v>69</v>
      </c>
      <c r="J77" s="19">
        <v>2.0</v>
      </c>
      <c r="K77" s="19">
        <v>0.0</v>
      </c>
      <c r="L77" s="19">
        <v>1.0</v>
      </c>
      <c r="M77" s="19">
        <v>0.0</v>
      </c>
      <c r="N77" s="19">
        <v>0.0</v>
      </c>
      <c r="O77" s="19">
        <v>0.0</v>
      </c>
      <c r="P77" s="19">
        <v>0.0</v>
      </c>
      <c r="Q77" s="19">
        <v>1.0</v>
      </c>
      <c r="R77" s="19">
        <v>1.0</v>
      </c>
      <c r="S77" s="19">
        <v>0.0</v>
      </c>
      <c r="T77" s="19">
        <v>1.0</v>
      </c>
      <c r="U77" s="19">
        <v>2.0</v>
      </c>
      <c r="V77" s="19">
        <v>0.0</v>
      </c>
      <c r="W77" s="19">
        <v>1.0</v>
      </c>
      <c r="X77" s="19">
        <v>2.0</v>
      </c>
      <c r="Y77" s="19">
        <v>1.0</v>
      </c>
      <c r="Z77" s="19">
        <v>1.0</v>
      </c>
      <c r="AA77" s="19">
        <v>2.0</v>
      </c>
      <c r="AB77" s="19">
        <v>8.0</v>
      </c>
      <c r="AC77" s="19">
        <v>0.0</v>
      </c>
      <c r="AI77">
        <f t="shared" si="17"/>
        <v>23</v>
      </c>
    </row>
    <row r="78">
      <c r="A78" s="14" t="s">
        <v>163</v>
      </c>
      <c r="B78" s="14" t="s">
        <v>164</v>
      </c>
      <c r="C78" s="14" t="s">
        <v>215</v>
      </c>
      <c r="D78" s="26" t="s">
        <v>87</v>
      </c>
      <c r="H78" s="19" t="s">
        <v>69</v>
      </c>
      <c r="J78" s="19">
        <v>0.0</v>
      </c>
      <c r="K78" s="19">
        <v>0.0</v>
      </c>
      <c r="L78" s="19">
        <v>0.0</v>
      </c>
      <c r="M78" s="19">
        <v>0.0</v>
      </c>
      <c r="N78" s="19">
        <v>1.0</v>
      </c>
      <c r="O78" s="19">
        <v>1.0</v>
      </c>
      <c r="P78" s="19">
        <v>2.0</v>
      </c>
      <c r="Q78" s="19">
        <v>0.0</v>
      </c>
      <c r="R78" s="19">
        <v>1.0</v>
      </c>
      <c r="S78" s="19">
        <v>1.0</v>
      </c>
      <c r="T78" s="19">
        <v>0.0</v>
      </c>
      <c r="U78" s="19">
        <v>1.0</v>
      </c>
      <c r="V78" s="19">
        <v>3.0</v>
      </c>
      <c r="W78" s="19">
        <v>2.0</v>
      </c>
      <c r="X78" s="19">
        <v>0.0</v>
      </c>
      <c r="Y78" s="19">
        <v>2.0</v>
      </c>
      <c r="Z78" s="19">
        <v>3.0</v>
      </c>
      <c r="AA78" s="19">
        <v>7.0</v>
      </c>
      <c r="AB78" s="19">
        <v>23.0</v>
      </c>
      <c r="AC78" s="19">
        <v>0.0</v>
      </c>
      <c r="AI78">
        <f t="shared" si="17"/>
        <v>47</v>
      </c>
      <c r="AJ78">
        <f>SUM(AI76:AI78)</f>
        <v>97</v>
      </c>
    </row>
    <row r="79">
      <c r="A79" s="14"/>
      <c r="B79" s="14"/>
      <c r="C79" s="14"/>
      <c r="D79" s="12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</row>
    <row r="80">
      <c r="A80" s="14" t="s">
        <v>166</v>
      </c>
      <c r="B80" s="14" t="s">
        <v>167</v>
      </c>
      <c r="C80" s="14" t="s">
        <v>216</v>
      </c>
      <c r="D80" s="14" t="s">
        <v>68</v>
      </c>
      <c r="H80" s="19" t="s">
        <v>98</v>
      </c>
      <c r="I80" s="19">
        <v>0.0</v>
      </c>
      <c r="J80" s="19">
        <v>0.0</v>
      </c>
      <c r="K80" s="19">
        <v>0.0</v>
      </c>
      <c r="L80" s="19">
        <v>0.0</v>
      </c>
      <c r="M80" s="19">
        <v>0.0</v>
      </c>
      <c r="N80" s="19">
        <v>0.0</v>
      </c>
      <c r="O80" s="19">
        <v>0.0</v>
      </c>
      <c r="P80" s="19">
        <v>0.0</v>
      </c>
      <c r="Q80" s="19">
        <v>0.0</v>
      </c>
      <c r="R80" s="19">
        <v>0.0</v>
      </c>
      <c r="S80" s="19">
        <v>0.0</v>
      </c>
      <c r="T80" s="19">
        <v>0.0</v>
      </c>
      <c r="U80" s="19">
        <v>0.0</v>
      </c>
      <c r="V80" s="19">
        <v>0.0</v>
      </c>
      <c r="W80" s="19">
        <v>2.0</v>
      </c>
      <c r="X80" s="19" t="s">
        <v>70</v>
      </c>
      <c r="Y80" s="19">
        <v>6.0</v>
      </c>
      <c r="Z80" s="19">
        <v>1.0</v>
      </c>
      <c r="AA80" s="19">
        <v>1.0</v>
      </c>
      <c r="AB80" s="19">
        <v>2.0</v>
      </c>
      <c r="AC80" s="19">
        <v>3.0</v>
      </c>
      <c r="AD80" s="19">
        <v>5.0</v>
      </c>
      <c r="AI80">
        <f t="shared" ref="AI80:AI82" si="18">SUM(I80:AD80)</f>
        <v>20</v>
      </c>
    </row>
    <row r="81">
      <c r="A81" s="14" t="s">
        <v>166</v>
      </c>
      <c r="B81" s="14" t="s">
        <v>167</v>
      </c>
      <c r="C81" s="14" t="s">
        <v>184</v>
      </c>
      <c r="D81" s="26" t="s">
        <v>85</v>
      </c>
      <c r="H81" s="19" t="s">
        <v>98</v>
      </c>
      <c r="I81" s="19">
        <v>0.0</v>
      </c>
      <c r="J81" s="19">
        <v>0.0</v>
      </c>
      <c r="K81" s="19">
        <v>0.0</v>
      </c>
      <c r="L81" s="19">
        <v>1.0</v>
      </c>
      <c r="M81" s="19">
        <v>0.0</v>
      </c>
      <c r="N81" s="19">
        <v>0.0</v>
      </c>
      <c r="O81" s="19">
        <v>0.0</v>
      </c>
      <c r="P81" s="19">
        <v>0.0</v>
      </c>
      <c r="Q81" s="19">
        <v>1.0</v>
      </c>
      <c r="R81" s="19">
        <v>0.0</v>
      </c>
      <c r="S81" s="19">
        <v>0.0</v>
      </c>
      <c r="T81" s="19">
        <v>0.0</v>
      </c>
      <c r="U81" s="19">
        <v>0.0</v>
      </c>
      <c r="V81" s="19">
        <v>0.0</v>
      </c>
      <c r="W81" s="19">
        <v>3.0</v>
      </c>
      <c r="X81" s="19" t="s">
        <v>70</v>
      </c>
      <c r="Y81" s="19">
        <v>4.0</v>
      </c>
      <c r="Z81" s="19">
        <v>9.0</v>
      </c>
      <c r="AA81" s="19">
        <v>4.0</v>
      </c>
      <c r="AB81" s="19">
        <v>7.0</v>
      </c>
      <c r="AC81" s="19">
        <v>1.0</v>
      </c>
      <c r="AD81" s="19">
        <v>1.0</v>
      </c>
      <c r="AE81" s="19"/>
      <c r="AF81" s="19"/>
      <c r="AG81" s="19"/>
      <c r="AH81" s="19"/>
      <c r="AI81" s="19">
        <f t="shared" si="18"/>
        <v>31</v>
      </c>
      <c r="AJ81" s="19"/>
    </row>
    <row r="82">
      <c r="A82" s="14" t="s">
        <v>166</v>
      </c>
      <c r="B82" s="14" t="s">
        <v>167</v>
      </c>
      <c r="C82" s="14" t="s">
        <v>213</v>
      </c>
      <c r="D82" s="26" t="s">
        <v>87</v>
      </c>
      <c r="H82" s="19" t="s">
        <v>98</v>
      </c>
      <c r="I82" s="19">
        <v>3.0</v>
      </c>
      <c r="J82" s="19">
        <v>0.0</v>
      </c>
      <c r="K82" s="19">
        <v>1.0</v>
      </c>
      <c r="L82" s="19">
        <v>0.0</v>
      </c>
      <c r="M82" s="19">
        <v>0.0</v>
      </c>
      <c r="N82" s="19">
        <v>0.0</v>
      </c>
      <c r="O82" s="19">
        <v>0.0</v>
      </c>
      <c r="P82" s="19">
        <v>0.0</v>
      </c>
      <c r="Q82" s="19">
        <v>1.0</v>
      </c>
      <c r="R82" s="19">
        <v>0.0</v>
      </c>
      <c r="S82" s="19">
        <v>0.0</v>
      </c>
      <c r="T82" s="19">
        <v>0.0</v>
      </c>
      <c r="U82" s="19">
        <v>0.0</v>
      </c>
      <c r="V82" s="19">
        <v>0.0</v>
      </c>
      <c r="W82" s="19">
        <v>3.0</v>
      </c>
      <c r="X82" s="19" t="s">
        <v>70</v>
      </c>
      <c r="Y82" s="19">
        <v>5.0</v>
      </c>
      <c r="Z82" s="19">
        <v>4.0</v>
      </c>
      <c r="AA82" s="19">
        <v>11.0</v>
      </c>
      <c r="AB82" s="19">
        <v>15.0</v>
      </c>
      <c r="AC82" s="19">
        <v>6.0</v>
      </c>
      <c r="AD82" s="19">
        <v>4.0</v>
      </c>
      <c r="AE82" s="19"/>
      <c r="AF82" s="19"/>
      <c r="AG82" s="19"/>
      <c r="AH82" s="19"/>
      <c r="AI82" s="19">
        <f t="shared" si="18"/>
        <v>53</v>
      </c>
      <c r="AJ82" s="19">
        <f>SUM(AI80:AI82)</f>
        <v>104</v>
      </c>
    </row>
    <row r="83">
      <c r="A83" s="14"/>
      <c r="B83" s="14"/>
      <c r="C83" s="14"/>
      <c r="D83" s="12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</row>
    <row r="84">
      <c r="A84" s="14" t="s">
        <v>169</v>
      </c>
      <c r="B84" s="14" t="s">
        <v>170</v>
      </c>
      <c r="C84" s="14" t="s">
        <v>217</v>
      </c>
      <c r="D84" s="14" t="s">
        <v>68</v>
      </c>
      <c r="L84" s="19" t="s">
        <v>98</v>
      </c>
      <c r="M84" s="19" t="s">
        <v>70</v>
      </c>
      <c r="N84" s="19">
        <v>0.0</v>
      </c>
      <c r="O84" s="19">
        <v>0.0</v>
      </c>
      <c r="P84" s="19">
        <v>0.0</v>
      </c>
      <c r="Q84" s="19">
        <v>0.0</v>
      </c>
      <c r="R84" s="19">
        <v>0.0</v>
      </c>
      <c r="S84" s="19">
        <v>0.0</v>
      </c>
      <c r="T84" s="19">
        <v>0.0</v>
      </c>
      <c r="U84" s="19">
        <v>0.0</v>
      </c>
      <c r="V84" s="19">
        <v>0.0</v>
      </c>
      <c r="W84" s="19">
        <v>0.0</v>
      </c>
      <c r="X84" s="19">
        <v>0.0</v>
      </c>
      <c r="Y84" s="19">
        <v>0.0</v>
      </c>
      <c r="Z84" s="19">
        <v>0.0</v>
      </c>
      <c r="AA84" s="19">
        <v>1.0</v>
      </c>
      <c r="AB84" s="19">
        <v>2.0</v>
      </c>
      <c r="AC84" s="19">
        <v>0.0</v>
      </c>
      <c r="AI84">
        <f t="shared" ref="AI84:AI86" si="19">SUM(N84:AC84)</f>
        <v>3</v>
      </c>
    </row>
    <row r="85">
      <c r="A85" s="14" t="s">
        <v>169</v>
      </c>
      <c r="B85" s="14" t="s">
        <v>170</v>
      </c>
      <c r="C85" s="14" t="s">
        <v>217</v>
      </c>
      <c r="D85" s="26" t="s">
        <v>85</v>
      </c>
      <c r="L85" s="19" t="s">
        <v>98</v>
      </c>
      <c r="M85" s="19" t="s">
        <v>70</v>
      </c>
      <c r="N85" s="19">
        <v>0.0</v>
      </c>
      <c r="O85" s="19">
        <v>0.0</v>
      </c>
      <c r="P85" s="19">
        <v>0.0</v>
      </c>
      <c r="Q85" s="19">
        <v>1.0</v>
      </c>
      <c r="R85" s="19">
        <v>0.0</v>
      </c>
      <c r="S85" s="19">
        <v>0.0</v>
      </c>
      <c r="T85" s="19">
        <v>1.0</v>
      </c>
      <c r="U85" s="19">
        <v>0.0</v>
      </c>
      <c r="V85" s="19">
        <v>1.0</v>
      </c>
      <c r="W85" s="19">
        <v>1.0</v>
      </c>
      <c r="X85" s="19">
        <v>2.0</v>
      </c>
      <c r="Y85" s="19">
        <v>1.0</v>
      </c>
      <c r="Z85" s="19">
        <v>2.0</v>
      </c>
      <c r="AA85" s="19">
        <v>2.0</v>
      </c>
      <c r="AB85" s="19">
        <v>4.0</v>
      </c>
      <c r="AC85" s="19">
        <v>2.0</v>
      </c>
      <c r="AE85" s="19"/>
      <c r="AF85" s="19"/>
      <c r="AG85" s="19"/>
      <c r="AH85" s="19"/>
      <c r="AI85" s="19">
        <f t="shared" si="19"/>
        <v>17</v>
      </c>
      <c r="AJ85" s="19"/>
    </row>
    <row r="86">
      <c r="A86" s="14" t="s">
        <v>169</v>
      </c>
      <c r="B86" s="14" t="s">
        <v>170</v>
      </c>
      <c r="C86" s="14" t="s">
        <v>217</v>
      </c>
      <c r="D86" s="26" t="s">
        <v>87</v>
      </c>
      <c r="L86" s="19" t="s">
        <v>98</v>
      </c>
      <c r="M86" s="19" t="s">
        <v>70</v>
      </c>
      <c r="N86" s="19">
        <v>0.0</v>
      </c>
      <c r="O86" s="19">
        <v>0.0</v>
      </c>
      <c r="P86" s="19">
        <v>0.0</v>
      </c>
      <c r="Q86" s="19">
        <v>1.0</v>
      </c>
      <c r="R86" s="19">
        <v>0.0</v>
      </c>
      <c r="S86" s="19">
        <v>1.0</v>
      </c>
      <c r="T86" s="19">
        <v>0.0</v>
      </c>
      <c r="U86" s="19">
        <v>0.0</v>
      </c>
      <c r="V86" s="19">
        <v>0.0</v>
      </c>
      <c r="W86" s="19">
        <v>1.0</v>
      </c>
      <c r="X86" s="19">
        <v>1.0</v>
      </c>
      <c r="Y86" s="19">
        <v>0.0</v>
      </c>
      <c r="Z86" s="19">
        <v>2.0</v>
      </c>
      <c r="AA86" s="19">
        <v>1.0</v>
      </c>
      <c r="AB86" s="19">
        <v>2.0</v>
      </c>
      <c r="AC86" s="19">
        <v>1.0</v>
      </c>
      <c r="AE86" s="19"/>
      <c r="AF86" s="19"/>
      <c r="AG86" s="19"/>
      <c r="AH86" s="19"/>
      <c r="AI86" s="19">
        <f t="shared" si="19"/>
        <v>10</v>
      </c>
      <c r="AJ86" s="19">
        <f>SUM(AI84:AI86)</f>
        <v>30</v>
      </c>
    </row>
    <row r="87">
      <c r="A87" s="14"/>
      <c r="B87" s="14"/>
      <c r="C87" s="14"/>
      <c r="D87" s="12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</row>
    <row r="88">
      <c r="A88" s="14" t="s">
        <v>172</v>
      </c>
      <c r="B88" s="14" t="s">
        <v>173</v>
      </c>
      <c r="C88" s="14" t="s">
        <v>97</v>
      </c>
      <c r="D88" s="14" t="s">
        <v>68</v>
      </c>
      <c r="L88" s="19" t="s">
        <v>98</v>
      </c>
      <c r="M88" s="19">
        <v>1.0</v>
      </c>
      <c r="N88" s="19"/>
      <c r="O88" s="19">
        <v>2.0</v>
      </c>
      <c r="P88" s="19">
        <v>3.0</v>
      </c>
      <c r="Q88" s="19">
        <v>1.0</v>
      </c>
      <c r="R88" s="19">
        <v>7.0</v>
      </c>
      <c r="S88" s="19">
        <v>10.0</v>
      </c>
      <c r="T88" s="19">
        <v>16.0</v>
      </c>
      <c r="U88" s="19">
        <v>0.0</v>
      </c>
      <c r="V88" s="19">
        <v>9.0</v>
      </c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>
        <f t="shared" ref="AI88:AI90" si="20">SUM(M88:V88)</f>
        <v>49</v>
      </c>
      <c r="AJ88" s="19"/>
    </row>
    <row r="89">
      <c r="A89" s="14" t="s">
        <v>172</v>
      </c>
      <c r="B89" s="14" t="s">
        <v>173</v>
      </c>
      <c r="C89" s="14" t="s">
        <v>97</v>
      </c>
      <c r="D89" s="26" t="s">
        <v>85</v>
      </c>
      <c r="L89" s="19" t="s">
        <v>98</v>
      </c>
      <c r="M89" s="19">
        <v>2.0</v>
      </c>
      <c r="N89" s="19"/>
      <c r="O89" s="19">
        <v>0.0</v>
      </c>
      <c r="P89" s="19">
        <v>0.0</v>
      </c>
      <c r="Q89" s="19">
        <v>2.0</v>
      </c>
      <c r="R89" s="19">
        <v>4.0</v>
      </c>
      <c r="S89" s="19">
        <v>1.0</v>
      </c>
      <c r="T89" s="19">
        <v>20.0</v>
      </c>
      <c r="U89" s="19">
        <v>1.0</v>
      </c>
      <c r="V89" s="19">
        <v>14.0</v>
      </c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>
        <f t="shared" si="20"/>
        <v>44</v>
      </c>
      <c r="AJ89" s="19"/>
    </row>
    <row r="90">
      <c r="A90" s="14" t="s">
        <v>172</v>
      </c>
      <c r="B90" s="14" t="s">
        <v>173</v>
      </c>
      <c r="C90" s="14" t="s">
        <v>97</v>
      </c>
      <c r="D90" s="26" t="s">
        <v>87</v>
      </c>
      <c r="L90" s="19" t="s">
        <v>98</v>
      </c>
      <c r="M90" s="19">
        <v>0.0</v>
      </c>
      <c r="N90" s="19"/>
      <c r="O90" s="19">
        <v>1.0</v>
      </c>
      <c r="P90" s="19">
        <v>0.0</v>
      </c>
      <c r="Q90" s="19">
        <v>0.0</v>
      </c>
      <c r="R90" s="19">
        <v>3.0</v>
      </c>
      <c r="S90" s="19">
        <v>16.0</v>
      </c>
      <c r="T90" s="19">
        <v>0.0</v>
      </c>
      <c r="U90" s="19">
        <v>0.0</v>
      </c>
      <c r="V90" s="19">
        <v>0.0</v>
      </c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>
        <f t="shared" si="20"/>
        <v>20</v>
      </c>
      <c r="AJ90" s="19">
        <f>SUM(AI88:AI90)</f>
        <v>113</v>
      </c>
    </row>
    <row r="91">
      <c r="A91" s="14"/>
      <c r="B91" s="12"/>
      <c r="C91" s="12"/>
      <c r="D91" s="14"/>
    </row>
    <row r="92">
      <c r="A92" s="14" t="s">
        <v>175</v>
      </c>
      <c r="B92" s="14" t="s">
        <v>176</v>
      </c>
      <c r="C92" s="14" t="s">
        <v>209</v>
      </c>
      <c r="D92" s="14" t="s">
        <v>68</v>
      </c>
      <c r="J92" s="19" t="s">
        <v>69</v>
      </c>
      <c r="K92" s="19">
        <v>0.0</v>
      </c>
      <c r="L92" s="19">
        <v>0.0</v>
      </c>
      <c r="M92" s="19">
        <v>0.0</v>
      </c>
      <c r="N92" s="19">
        <v>0.0</v>
      </c>
      <c r="O92" s="19">
        <v>4.0</v>
      </c>
      <c r="P92" s="19">
        <v>0.0</v>
      </c>
      <c r="Q92" s="19">
        <v>1.0</v>
      </c>
      <c r="R92" s="19">
        <v>0.0</v>
      </c>
      <c r="S92" s="19">
        <v>0.0</v>
      </c>
      <c r="T92" s="19">
        <v>0.0</v>
      </c>
      <c r="U92" s="19">
        <v>0.0</v>
      </c>
      <c r="V92" s="19">
        <v>0.0</v>
      </c>
      <c r="W92" s="19">
        <v>1.0</v>
      </c>
      <c r="X92" s="19">
        <v>0.0</v>
      </c>
      <c r="Y92" s="19">
        <v>3.0</v>
      </c>
      <c r="Z92" s="19">
        <v>3.0</v>
      </c>
      <c r="AA92" s="9" t="s">
        <v>218</v>
      </c>
      <c r="AB92" s="19">
        <v>9.0</v>
      </c>
      <c r="AC92" s="19">
        <v>0.0</v>
      </c>
      <c r="AI92">
        <f>SUM(K92:AC92)</f>
        <v>21</v>
      </c>
    </row>
    <row r="93">
      <c r="A93" s="14" t="s">
        <v>175</v>
      </c>
      <c r="B93" s="14" t="s">
        <v>176</v>
      </c>
      <c r="C93" s="14" t="s">
        <v>209</v>
      </c>
      <c r="D93" s="26" t="s">
        <v>85</v>
      </c>
      <c r="J93" s="19" t="s">
        <v>69</v>
      </c>
      <c r="K93" s="19">
        <v>0.0</v>
      </c>
      <c r="L93" s="19">
        <v>0.0</v>
      </c>
      <c r="M93" s="19">
        <v>0.0</v>
      </c>
      <c r="N93" s="19">
        <v>0.0</v>
      </c>
      <c r="O93" s="19">
        <v>0.0</v>
      </c>
      <c r="P93" s="19">
        <v>0.0</v>
      </c>
      <c r="Q93" s="19">
        <v>1.0</v>
      </c>
      <c r="R93" s="19">
        <v>0.0</v>
      </c>
      <c r="S93" s="19">
        <v>0.0</v>
      </c>
      <c r="T93" s="19">
        <v>0.0</v>
      </c>
      <c r="U93" s="19">
        <v>0.0</v>
      </c>
      <c r="V93" s="19">
        <v>0.0</v>
      </c>
      <c r="W93" s="19">
        <v>2.0</v>
      </c>
      <c r="X93" s="19">
        <v>4.0</v>
      </c>
      <c r="Y93" s="9" t="s">
        <v>219</v>
      </c>
      <c r="Z93" s="9" t="s">
        <v>220</v>
      </c>
      <c r="AA93" s="89" t="s">
        <v>218</v>
      </c>
      <c r="AB93" s="9" t="s">
        <v>221</v>
      </c>
      <c r="AC93" s="9" t="s">
        <v>221</v>
      </c>
      <c r="AI93">
        <f>SUM(K93:X93)</f>
        <v>7</v>
      </c>
    </row>
    <row r="94">
      <c r="A94" s="14" t="s">
        <v>175</v>
      </c>
      <c r="B94" s="14" t="s">
        <v>176</v>
      </c>
      <c r="C94" s="14" t="s">
        <v>209</v>
      </c>
      <c r="D94" s="26" t="s">
        <v>87</v>
      </c>
      <c r="J94" s="19" t="s">
        <v>69</v>
      </c>
      <c r="K94" s="19">
        <v>0.0</v>
      </c>
      <c r="L94" s="19">
        <v>2.0</v>
      </c>
      <c r="M94" s="19">
        <v>1.0</v>
      </c>
      <c r="N94" s="19">
        <v>1.0</v>
      </c>
      <c r="O94" s="19">
        <v>4.0</v>
      </c>
      <c r="P94" s="19">
        <v>1.0</v>
      </c>
      <c r="Q94" s="19">
        <v>1.0</v>
      </c>
      <c r="R94" s="19">
        <v>1.0</v>
      </c>
      <c r="S94" s="19">
        <v>0.0</v>
      </c>
      <c r="T94" s="19">
        <v>0.0</v>
      </c>
      <c r="U94" s="19">
        <v>1.0</v>
      </c>
      <c r="V94" s="19">
        <v>0.0</v>
      </c>
      <c r="W94" s="19">
        <v>2.0</v>
      </c>
      <c r="X94" s="19">
        <v>4.0</v>
      </c>
      <c r="Y94" s="19">
        <v>2.0</v>
      </c>
      <c r="Z94" s="19">
        <v>4.0</v>
      </c>
      <c r="AA94" s="89" t="s">
        <v>218</v>
      </c>
      <c r="AB94" s="19">
        <v>12.0</v>
      </c>
      <c r="AC94" s="19">
        <v>0.0</v>
      </c>
      <c r="AI94">
        <f>SUM(K94:AC94)</f>
        <v>36</v>
      </c>
      <c r="AJ94">
        <f>SUM(AI92:AI94)</f>
        <v>64</v>
      </c>
    </row>
    <row r="95">
      <c r="A95" s="12"/>
      <c r="B95" s="12"/>
      <c r="C95" s="12"/>
      <c r="D95" s="14"/>
    </row>
    <row r="96">
      <c r="A96" s="14" t="s">
        <v>178</v>
      </c>
      <c r="B96" s="14" t="s">
        <v>179</v>
      </c>
      <c r="C96" s="14" t="s">
        <v>222</v>
      </c>
      <c r="D96" s="14" t="s">
        <v>68</v>
      </c>
      <c r="J96" s="19"/>
      <c r="K96" s="19"/>
      <c r="L96" s="19">
        <v>0.0</v>
      </c>
      <c r="M96" s="19"/>
      <c r="N96" s="19">
        <v>3.0</v>
      </c>
      <c r="O96" s="19"/>
      <c r="P96" s="19"/>
      <c r="Q96" s="19">
        <v>1.0</v>
      </c>
      <c r="R96" s="19"/>
      <c r="S96" s="19">
        <v>0.0</v>
      </c>
      <c r="T96" s="19"/>
      <c r="U96" s="19"/>
      <c r="V96" s="19"/>
      <c r="W96" s="19">
        <v>4.0</v>
      </c>
      <c r="X96" s="19"/>
      <c r="Y96" s="19">
        <v>19.0</v>
      </c>
      <c r="Z96" s="19">
        <v>15.0</v>
      </c>
      <c r="AA96" s="19"/>
      <c r="AB96" s="19">
        <v>24.0</v>
      </c>
      <c r="AC96" s="19">
        <v>47.0</v>
      </c>
      <c r="AE96" s="19"/>
      <c r="AF96" s="19"/>
      <c r="AG96" s="19"/>
      <c r="AH96" s="19"/>
      <c r="AI96" s="19">
        <f>SUM(L96:AC96)</f>
        <v>113</v>
      </c>
      <c r="AJ96" s="19"/>
    </row>
    <row r="97">
      <c r="A97" s="14" t="s">
        <v>178</v>
      </c>
      <c r="B97" s="14" t="s">
        <v>179</v>
      </c>
      <c r="C97" s="14" t="s">
        <v>222</v>
      </c>
      <c r="D97" s="26" t="s">
        <v>85</v>
      </c>
      <c r="J97" s="19"/>
      <c r="K97" s="19"/>
      <c r="L97" s="19">
        <v>4.0</v>
      </c>
      <c r="M97" s="19"/>
      <c r="N97" s="19">
        <v>2.0</v>
      </c>
      <c r="O97" s="19"/>
      <c r="P97" s="19"/>
      <c r="Q97" s="19">
        <v>2.0</v>
      </c>
      <c r="R97" s="19"/>
      <c r="S97" s="19">
        <v>1.0</v>
      </c>
      <c r="T97" s="19"/>
      <c r="U97" s="19"/>
      <c r="V97" s="19"/>
      <c r="W97" s="9" t="s">
        <v>223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>
        <f t="shared" ref="AI97:AI98" si="21">SUM(L97:S97)</f>
        <v>9</v>
      </c>
      <c r="AJ97" s="19"/>
    </row>
    <row r="98">
      <c r="A98" s="14" t="s">
        <v>178</v>
      </c>
      <c r="B98" s="14" t="s">
        <v>179</v>
      </c>
      <c r="C98" s="14" t="s">
        <v>222</v>
      </c>
      <c r="D98" s="26" t="s">
        <v>87</v>
      </c>
      <c r="J98" s="19"/>
      <c r="K98" s="19"/>
      <c r="L98" s="19">
        <v>3.0</v>
      </c>
      <c r="M98" s="19"/>
      <c r="N98" s="19">
        <v>4.0</v>
      </c>
      <c r="O98" s="19"/>
      <c r="P98" s="19"/>
      <c r="Q98" s="19">
        <v>1.0</v>
      </c>
      <c r="R98" s="19"/>
      <c r="S98" s="19">
        <v>3.0</v>
      </c>
      <c r="T98" s="19"/>
      <c r="U98" s="19"/>
      <c r="V98" s="19"/>
      <c r="W98" s="9" t="s">
        <v>223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>
        <f t="shared" si="21"/>
        <v>11</v>
      </c>
      <c r="AJ98" s="19">
        <f>SUM(AI96:AI98)</f>
        <v>133</v>
      </c>
    </row>
    <row r="99">
      <c r="A99" s="12"/>
      <c r="B99" s="12"/>
      <c r="C99" s="12"/>
      <c r="D99" s="14"/>
    </row>
    <row r="100">
      <c r="A100" s="14" t="s">
        <v>180</v>
      </c>
      <c r="B100" s="14" t="s">
        <v>181</v>
      </c>
      <c r="C100" s="14" t="s">
        <v>222</v>
      </c>
      <c r="D100" s="14" t="s">
        <v>68</v>
      </c>
      <c r="J100" s="19" t="s">
        <v>98</v>
      </c>
      <c r="K100" s="19">
        <v>0.0</v>
      </c>
      <c r="L100" s="19">
        <v>0.0</v>
      </c>
      <c r="M100" s="19">
        <v>2.0</v>
      </c>
      <c r="N100" s="19">
        <v>0.0</v>
      </c>
      <c r="O100" s="19">
        <v>1.0</v>
      </c>
      <c r="P100" s="19">
        <v>0.0</v>
      </c>
      <c r="Q100" s="19">
        <v>0.0</v>
      </c>
      <c r="R100" s="19">
        <v>0.0</v>
      </c>
      <c r="S100" s="19">
        <v>1.0</v>
      </c>
      <c r="T100" s="19">
        <v>2.0</v>
      </c>
      <c r="U100" s="19">
        <v>1.0</v>
      </c>
      <c r="V100" s="19">
        <v>0.0</v>
      </c>
      <c r="W100" s="19">
        <v>0.0</v>
      </c>
      <c r="X100" s="19">
        <v>0.0</v>
      </c>
      <c r="Y100" s="19">
        <v>4.0</v>
      </c>
      <c r="Z100" s="19">
        <v>11.0</v>
      </c>
      <c r="AA100" s="19">
        <v>3.0</v>
      </c>
      <c r="AC100" s="19">
        <v>11.0</v>
      </c>
      <c r="AD100" s="19"/>
      <c r="AF100" s="19"/>
      <c r="AG100" s="19"/>
      <c r="AI100">
        <f t="shared" ref="AI100:AI102" si="22">SUM(K100:AC100)</f>
        <v>36</v>
      </c>
    </row>
    <row r="101">
      <c r="A101" s="14" t="s">
        <v>180</v>
      </c>
      <c r="B101" s="14" t="s">
        <v>181</v>
      </c>
      <c r="C101" s="14" t="s">
        <v>222</v>
      </c>
      <c r="D101" s="26" t="s">
        <v>85</v>
      </c>
      <c r="J101" s="19" t="s">
        <v>98</v>
      </c>
      <c r="K101" s="19">
        <v>0.0</v>
      </c>
      <c r="L101" s="19">
        <v>0.0</v>
      </c>
      <c r="M101" s="19">
        <v>0.0</v>
      </c>
      <c r="N101" s="19">
        <v>1.0</v>
      </c>
      <c r="O101" s="19">
        <v>0.0</v>
      </c>
      <c r="P101" s="19">
        <v>0.0</v>
      </c>
      <c r="Q101" s="19">
        <v>0.0</v>
      </c>
      <c r="R101" s="19">
        <v>2.0</v>
      </c>
      <c r="S101" s="19">
        <v>3.0</v>
      </c>
      <c r="T101" s="19">
        <v>1.0</v>
      </c>
      <c r="U101" s="19">
        <v>1.0</v>
      </c>
      <c r="V101" s="19">
        <v>0.0</v>
      </c>
      <c r="W101" s="19">
        <v>0.0</v>
      </c>
      <c r="X101" s="19">
        <v>0.0</v>
      </c>
      <c r="Y101" s="19">
        <v>7.0</v>
      </c>
      <c r="Z101" s="19">
        <v>5.0</v>
      </c>
      <c r="AA101" s="19">
        <v>1.0</v>
      </c>
      <c r="AC101" s="19">
        <v>3.0</v>
      </c>
      <c r="AD101" s="19"/>
      <c r="AF101" s="19"/>
      <c r="AG101" s="19"/>
      <c r="AI101">
        <f t="shared" si="22"/>
        <v>24</v>
      </c>
    </row>
    <row r="102">
      <c r="A102" s="14" t="s">
        <v>180</v>
      </c>
      <c r="B102" s="14" t="s">
        <v>181</v>
      </c>
      <c r="C102" s="14" t="s">
        <v>222</v>
      </c>
      <c r="D102" s="26" t="s">
        <v>87</v>
      </c>
      <c r="J102" s="19" t="s">
        <v>98</v>
      </c>
      <c r="K102" s="19">
        <v>0.0</v>
      </c>
      <c r="L102" s="19">
        <v>0.0</v>
      </c>
      <c r="M102" s="19">
        <v>1.0</v>
      </c>
      <c r="N102" s="19">
        <v>0.0</v>
      </c>
      <c r="O102" s="19">
        <v>1.0</v>
      </c>
      <c r="P102" s="19">
        <v>0.0</v>
      </c>
      <c r="Q102" s="19">
        <v>0.0</v>
      </c>
      <c r="R102" s="19">
        <v>0.0</v>
      </c>
      <c r="S102" s="19">
        <v>2.0</v>
      </c>
      <c r="T102" s="19">
        <v>4.0</v>
      </c>
      <c r="U102" s="19">
        <v>2.0</v>
      </c>
      <c r="V102" s="19">
        <v>0.0</v>
      </c>
      <c r="W102" s="19">
        <v>0.0</v>
      </c>
      <c r="X102" s="19">
        <v>0.0</v>
      </c>
      <c r="Y102" s="19">
        <v>21.0</v>
      </c>
      <c r="Z102" s="19">
        <v>9.0</v>
      </c>
      <c r="AA102" s="19">
        <v>5.0</v>
      </c>
      <c r="AB102" s="19"/>
      <c r="AC102" s="19">
        <v>12.0</v>
      </c>
      <c r="AD102" s="19"/>
      <c r="AF102" s="19"/>
      <c r="AG102" s="19"/>
      <c r="AI102">
        <f t="shared" si="22"/>
        <v>57</v>
      </c>
      <c r="AJ102">
        <f>SUM(AI100:AI102)</f>
        <v>117</v>
      </c>
    </row>
    <row r="103">
      <c r="A103" s="12"/>
      <c r="B103" s="12"/>
      <c r="C103" s="12"/>
      <c r="D103" s="12"/>
    </row>
    <row r="104">
      <c r="A104" s="14" t="s">
        <v>182</v>
      </c>
      <c r="B104" s="14" t="s">
        <v>183</v>
      </c>
      <c r="C104" s="14" t="s">
        <v>224</v>
      </c>
      <c r="D104" s="14" t="s">
        <v>68</v>
      </c>
      <c r="K104" s="19" t="s">
        <v>98</v>
      </c>
      <c r="L104" s="19">
        <v>3.0</v>
      </c>
      <c r="M104" s="19"/>
      <c r="N104" s="19">
        <v>1.0</v>
      </c>
      <c r="O104" s="19"/>
      <c r="P104" s="19">
        <v>2.0</v>
      </c>
      <c r="Q104" s="19"/>
      <c r="R104" s="19">
        <v>49.0</v>
      </c>
      <c r="S104" s="19">
        <v>16.0</v>
      </c>
      <c r="T104" s="19">
        <v>4.0</v>
      </c>
      <c r="U104" s="19"/>
      <c r="V104" s="19"/>
      <c r="W104" s="19">
        <v>44.0</v>
      </c>
      <c r="X104" s="19">
        <v>18.0</v>
      </c>
      <c r="Y104" s="19"/>
      <c r="Z104" s="19">
        <v>17.0</v>
      </c>
      <c r="AA104" s="19"/>
      <c r="AB104" s="19">
        <v>49.0</v>
      </c>
      <c r="AC104" s="19"/>
      <c r="AD104" s="19"/>
      <c r="AE104" s="19">
        <v>32.0</v>
      </c>
      <c r="AF104" s="19">
        <v>21.0</v>
      </c>
      <c r="AG104" s="19"/>
      <c r="AI104">
        <f t="shared" ref="AI104:AI106" si="23">SUM(L104:AF104)</f>
        <v>256</v>
      </c>
    </row>
    <row r="105">
      <c r="A105" s="14" t="s">
        <v>182</v>
      </c>
      <c r="B105" s="14" t="s">
        <v>183</v>
      </c>
      <c r="C105" s="14" t="s">
        <v>224</v>
      </c>
      <c r="D105" s="26" t="s">
        <v>85</v>
      </c>
      <c r="K105" s="19" t="s">
        <v>98</v>
      </c>
      <c r="L105" s="19">
        <v>3.0</v>
      </c>
      <c r="M105" s="19"/>
      <c r="N105" s="19">
        <v>3.0</v>
      </c>
      <c r="O105" s="19"/>
      <c r="P105" s="19">
        <v>4.0</v>
      </c>
      <c r="Q105" s="19"/>
      <c r="R105" s="19">
        <v>10.0</v>
      </c>
      <c r="S105" s="19">
        <v>4.0</v>
      </c>
      <c r="T105" s="19">
        <v>11.0</v>
      </c>
      <c r="U105" s="19"/>
      <c r="V105" s="19"/>
      <c r="W105" s="19">
        <v>31.0</v>
      </c>
      <c r="X105" s="19">
        <v>15.0</v>
      </c>
      <c r="Y105" s="19"/>
      <c r="Z105" s="19">
        <v>25.0</v>
      </c>
      <c r="AA105" s="19"/>
      <c r="AB105" s="19">
        <v>20.0</v>
      </c>
      <c r="AC105" s="19"/>
      <c r="AD105" s="19"/>
      <c r="AE105" s="19">
        <v>26.0</v>
      </c>
      <c r="AF105" s="19">
        <v>4.0</v>
      </c>
      <c r="AG105" s="19"/>
      <c r="AI105">
        <f t="shared" si="23"/>
        <v>156</v>
      </c>
    </row>
    <row r="106">
      <c r="A106" s="14" t="s">
        <v>182</v>
      </c>
      <c r="B106" s="14" t="s">
        <v>183</v>
      </c>
      <c r="C106" s="14" t="s">
        <v>224</v>
      </c>
      <c r="D106" s="26" t="s">
        <v>87</v>
      </c>
      <c r="K106" s="19" t="s">
        <v>98</v>
      </c>
      <c r="L106" s="19">
        <v>2.0</v>
      </c>
      <c r="M106" s="19"/>
      <c r="N106" s="19">
        <v>2.0</v>
      </c>
      <c r="O106" s="19"/>
      <c r="P106" s="19">
        <v>7.0</v>
      </c>
      <c r="Q106" s="19"/>
      <c r="R106" s="19">
        <v>34.0</v>
      </c>
      <c r="S106" s="19">
        <v>4.0</v>
      </c>
      <c r="T106" s="19">
        <v>5.0</v>
      </c>
      <c r="U106" s="19"/>
      <c r="V106" s="19"/>
      <c r="W106" s="19">
        <v>54.0</v>
      </c>
      <c r="X106" s="19">
        <v>22.0</v>
      </c>
      <c r="Y106" s="19"/>
      <c r="Z106" s="19">
        <v>35.0</v>
      </c>
      <c r="AA106" s="19"/>
      <c r="AB106" s="19">
        <v>20.0</v>
      </c>
      <c r="AC106" s="19"/>
      <c r="AD106" s="19"/>
      <c r="AE106" s="19">
        <v>12.0</v>
      </c>
      <c r="AF106" s="19">
        <v>3.0</v>
      </c>
      <c r="AG106" s="19"/>
      <c r="AI106">
        <f t="shared" si="23"/>
        <v>200</v>
      </c>
      <c r="AJ106">
        <f>SUM(AI104:AI106)</f>
        <v>612</v>
      </c>
    </row>
    <row r="107">
      <c r="A107" s="14"/>
      <c r="B107" s="14"/>
      <c r="C107" s="14"/>
      <c r="D107" s="12"/>
      <c r="K107" s="19"/>
      <c r="L107" s="19"/>
    </row>
    <row r="108">
      <c r="A108" s="14" t="s">
        <v>185</v>
      </c>
      <c r="B108" s="14" t="s">
        <v>186</v>
      </c>
      <c r="C108" s="14" t="s">
        <v>106</v>
      </c>
      <c r="D108" s="14" t="s">
        <v>68</v>
      </c>
      <c r="H108" s="19" t="s">
        <v>98</v>
      </c>
      <c r="I108" s="19">
        <v>0.0</v>
      </c>
      <c r="J108" s="19"/>
      <c r="K108" s="19"/>
      <c r="L108" s="19">
        <v>1.0</v>
      </c>
      <c r="M108" s="19">
        <v>0.0</v>
      </c>
      <c r="N108" s="19">
        <v>0.0</v>
      </c>
      <c r="O108" s="19"/>
      <c r="P108" s="19"/>
      <c r="Q108" s="19"/>
      <c r="R108" s="19"/>
      <c r="S108" s="19"/>
      <c r="T108" s="19"/>
      <c r="U108" s="19"/>
      <c r="V108" s="19"/>
      <c r="W108" s="19">
        <v>3.0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>
        <f t="shared" ref="AI108:AI110" si="24">SUM(I108:AG108)</f>
        <v>4</v>
      </c>
      <c r="AJ108" s="19"/>
    </row>
    <row r="109">
      <c r="A109" s="14" t="s">
        <v>185</v>
      </c>
      <c r="B109" s="14" t="s">
        <v>186</v>
      </c>
      <c r="C109" s="14" t="s">
        <v>106</v>
      </c>
      <c r="D109" s="26" t="s">
        <v>85</v>
      </c>
      <c r="H109" s="19" t="s">
        <v>98</v>
      </c>
      <c r="I109" s="19">
        <v>0.0</v>
      </c>
      <c r="J109" s="19"/>
      <c r="K109" s="19"/>
      <c r="L109" s="19">
        <v>0.0</v>
      </c>
      <c r="M109" s="19">
        <v>0.0</v>
      </c>
      <c r="N109" s="19">
        <v>0.0</v>
      </c>
      <c r="O109" s="19"/>
      <c r="P109" s="19"/>
      <c r="Q109" s="19"/>
      <c r="R109" s="19"/>
      <c r="S109" s="19"/>
      <c r="T109" s="19"/>
      <c r="U109" s="19"/>
      <c r="V109" s="19"/>
      <c r="W109" s="19">
        <v>2.0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>
        <f t="shared" si="24"/>
        <v>2</v>
      </c>
      <c r="AJ109" s="19"/>
    </row>
    <row r="110">
      <c r="A110" s="14" t="s">
        <v>185</v>
      </c>
      <c r="B110" s="14" t="s">
        <v>186</v>
      </c>
      <c r="C110" s="14" t="s">
        <v>106</v>
      </c>
      <c r="D110" s="26" t="s">
        <v>87</v>
      </c>
      <c r="H110" s="19" t="s">
        <v>98</v>
      </c>
      <c r="I110" s="19">
        <v>1.0</v>
      </c>
      <c r="K110" s="19"/>
      <c r="L110" s="19">
        <v>0.0</v>
      </c>
      <c r="M110" s="19">
        <v>0.0</v>
      </c>
      <c r="N110" s="19">
        <v>0.0</v>
      </c>
      <c r="O110" s="19"/>
      <c r="P110" s="19"/>
      <c r="Q110" s="19"/>
      <c r="R110" s="19"/>
      <c r="S110" s="19"/>
      <c r="T110" s="19"/>
      <c r="U110" s="19"/>
      <c r="V110" s="19"/>
      <c r="W110" s="19">
        <v>1.0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>
        <f t="shared" si="24"/>
        <v>2</v>
      </c>
      <c r="AJ110" s="19">
        <f>SUM(AI108:AI110)</f>
        <v>8</v>
      </c>
    </row>
    <row r="111">
      <c r="D111" s="12"/>
    </row>
    <row r="112">
      <c r="A112" s="19" t="s">
        <v>188</v>
      </c>
      <c r="B112" s="19" t="s">
        <v>189</v>
      </c>
      <c r="C112" s="19" t="s">
        <v>225</v>
      </c>
      <c r="D112" s="14" t="s">
        <v>68</v>
      </c>
      <c r="I112" s="19" t="s">
        <v>69</v>
      </c>
      <c r="K112" s="19">
        <v>0.0</v>
      </c>
      <c r="M112" s="19">
        <v>0.0</v>
      </c>
      <c r="O112" s="19">
        <v>0.0</v>
      </c>
      <c r="P112" s="19">
        <v>0.0</v>
      </c>
      <c r="Q112" s="19">
        <v>0.0</v>
      </c>
      <c r="R112" s="19">
        <v>0.0</v>
      </c>
      <c r="S112" s="19">
        <v>0.0</v>
      </c>
      <c r="T112" s="19">
        <v>0.0</v>
      </c>
      <c r="U112" s="19">
        <v>0.0</v>
      </c>
      <c r="V112" s="19">
        <v>0.0</v>
      </c>
      <c r="W112" s="19">
        <v>0.0</v>
      </c>
      <c r="X112" s="19">
        <v>0.0</v>
      </c>
      <c r="Y112" s="19">
        <v>0.0</v>
      </c>
      <c r="Z112" s="19">
        <v>0.0</v>
      </c>
      <c r="AA112" s="19">
        <v>0.0</v>
      </c>
      <c r="AB112" s="19">
        <v>0.0</v>
      </c>
      <c r="AC112" s="19">
        <v>0.0</v>
      </c>
      <c r="AI112">
        <f t="shared" ref="AI112:AI114" si="25">SUM(J112:AC112)</f>
        <v>0</v>
      </c>
    </row>
    <row r="113">
      <c r="A113" s="19" t="s">
        <v>188</v>
      </c>
      <c r="B113" s="19" t="s">
        <v>189</v>
      </c>
      <c r="C113" s="19" t="s">
        <v>226</v>
      </c>
      <c r="D113" s="26" t="s">
        <v>85</v>
      </c>
      <c r="I113" s="19" t="s">
        <v>69</v>
      </c>
      <c r="K113" s="19">
        <v>0.0</v>
      </c>
      <c r="M113" s="19">
        <v>1.0</v>
      </c>
      <c r="O113" s="19">
        <v>0.0</v>
      </c>
      <c r="P113" s="19">
        <v>0.0</v>
      </c>
      <c r="Q113" s="19">
        <v>0.0</v>
      </c>
      <c r="R113" s="19">
        <v>0.0</v>
      </c>
      <c r="S113" s="19">
        <v>0.0</v>
      </c>
      <c r="T113" s="19">
        <v>0.0</v>
      </c>
      <c r="U113" s="19">
        <v>0.0</v>
      </c>
      <c r="V113" s="19">
        <v>0.0</v>
      </c>
      <c r="W113" s="19">
        <v>0.0</v>
      </c>
      <c r="X113" s="19">
        <v>0.0</v>
      </c>
      <c r="Y113" s="19">
        <v>0.0</v>
      </c>
      <c r="Z113" s="19">
        <v>0.0</v>
      </c>
      <c r="AA113" s="19">
        <v>0.0</v>
      </c>
      <c r="AB113" s="19">
        <v>0.0</v>
      </c>
      <c r="AC113" s="19">
        <v>0.0</v>
      </c>
      <c r="AI113">
        <f t="shared" si="25"/>
        <v>1</v>
      </c>
    </row>
    <row r="114">
      <c r="A114" s="19" t="s">
        <v>188</v>
      </c>
      <c r="B114" s="19" t="s">
        <v>189</v>
      </c>
      <c r="C114" s="19" t="s">
        <v>227</v>
      </c>
      <c r="D114" s="26" t="s">
        <v>87</v>
      </c>
      <c r="I114" s="19" t="s">
        <v>69</v>
      </c>
      <c r="K114" s="19">
        <v>0.0</v>
      </c>
      <c r="M114" s="19">
        <v>0.0</v>
      </c>
      <c r="O114" s="19">
        <v>0.0</v>
      </c>
      <c r="P114" s="19">
        <v>0.0</v>
      </c>
      <c r="Q114" s="19">
        <v>0.0</v>
      </c>
      <c r="R114" s="19">
        <v>0.0</v>
      </c>
      <c r="S114" s="19">
        <v>0.0</v>
      </c>
      <c r="T114" s="19">
        <v>0.0</v>
      </c>
      <c r="U114" s="19">
        <v>0.0</v>
      </c>
      <c r="V114" s="19">
        <v>0.0</v>
      </c>
      <c r="W114" s="19">
        <v>0.0</v>
      </c>
      <c r="X114" s="19">
        <v>0.0</v>
      </c>
      <c r="Y114" s="19">
        <v>0.0</v>
      </c>
      <c r="Z114" s="19">
        <v>0.0</v>
      </c>
      <c r="AA114" s="19">
        <v>0.0</v>
      </c>
      <c r="AB114" s="19">
        <v>0.0</v>
      </c>
      <c r="AC114" s="19">
        <v>0.0</v>
      </c>
      <c r="AI114">
        <f t="shared" si="25"/>
        <v>0</v>
      </c>
      <c r="AJ114">
        <f>SUM(AI112:AI114)</f>
        <v>1</v>
      </c>
    </row>
    <row r="115">
      <c r="D115" s="14"/>
    </row>
    <row r="116">
      <c r="A116" s="19" t="s">
        <v>190</v>
      </c>
      <c r="B116" s="19" t="s">
        <v>191</v>
      </c>
      <c r="C116" s="19" t="s">
        <v>204</v>
      </c>
      <c r="D116" s="14" t="s">
        <v>68</v>
      </c>
      <c r="I116" s="19" t="s">
        <v>69</v>
      </c>
      <c r="J116" s="19">
        <v>6.0</v>
      </c>
      <c r="AI116">
        <f t="shared" ref="AI116:AI118" si="26">SUM(J116:AG116)</f>
        <v>6</v>
      </c>
    </row>
    <row r="117">
      <c r="A117" s="19" t="s">
        <v>190</v>
      </c>
      <c r="B117" s="19" t="s">
        <v>191</v>
      </c>
      <c r="C117" s="19" t="s">
        <v>204</v>
      </c>
      <c r="D117" s="26" t="s">
        <v>85</v>
      </c>
      <c r="I117" s="19" t="s">
        <v>69</v>
      </c>
      <c r="J117" s="19">
        <v>5.0</v>
      </c>
      <c r="AI117">
        <f t="shared" si="26"/>
        <v>5</v>
      </c>
    </row>
    <row r="118">
      <c r="A118" s="19" t="s">
        <v>190</v>
      </c>
      <c r="B118" s="19" t="s">
        <v>191</v>
      </c>
      <c r="C118" s="19" t="s">
        <v>204</v>
      </c>
      <c r="D118" s="26" t="s">
        <v>87</v>
      </c>
      <c r="I118" s="19" t="s">
        <v>69</v>
      </c>
      <c r="J118" s="19">
        <v>1.0</v>
      </c>
      <c r="AI118">
        <f t="shared" si="26"/>
        <v>1</v>
      </c>
      <c r="AJ118">
        <f>SUM(AI116:AI118)</f>
        <v>12</v>
      </c>
    </row>
    <row r="119">
      <c r="D119" s="14"/>
    </row>
    <row r="120">
      <c r="A120" s="19" t="s">
        <v>193</v>
      </c>
      <c r="B120" s="14" t="s">
        <v>144</v>
      </c>
      <c r="C120" s="19" t="s">
        <v>228</v>
      </c>
      <c r="D120" s="14" t="s">
        <v>68</v>
      </c>
      <c r="H120" s="19" t="s">
        <v>98</v>
      </c>
      <c r="I120" s="19">
        <v>3.0</v>
      </c>
      <c r="J120" s="19">
        <v>1.0</v>
      </c>
      <c r="K120" s="19">
        <v>0.0</v>
      </c>
      <c r="L120" s="19">
        <v>1.0</v>
      </c>
      <c r="M120" s="19">
        <v>1.0</v>
      </c>
      <c r="N120" s="19">
        <v>0.0</v>
      </c>
      <c r="O120" s="19">
        <v>1.0</v>
      </c>
      <c r="P120" s="19">
        <v>1.0</v>
      </c>
      <c r="Q120" s="19">
        <v>2.0</v>
      </c>
      <c r="R120" s="19">
        <v>5.0</v>
      </c>
      <c r="S120" s="19">
        <v>3.0</v>
      </c>
      <c r="T120" s="19">
        <v>1.0</v>
      </c>
      <c r="U120" s="19">
        <v>0.0</v>
      </c>
      <c r="V120" s="19">
        <v>16.0</v>
      </c>
      <c r="W120" s="19">
        <v>18.0</v>
      </c>
      <c r="X120" s="19">
        <v>12.0</v>
      </c>
      <c r="Y120" s="19">
        <v>12.0</v>
      </c>
      <c r="Z120" s="19">
        <v>11.0</v>
      </c>
      <c r="AA120" s="19">
        <v>7.0</v>
      </c>
      <c r="AB120" s="19">
        <v>8.0</v>
      </c>
      <c r="AC120" s="19">
        <v>7.0</v>
      </c>
      <c r="AD120" s="19">
        <v>4.0</v>
      </c>
      <c r="AI120">
        <f t="shared" ref="AI120:AI122" si="27">SUM(I120:AD120)</f>
        <v>114</v>
      </c>
    </row>
    <row r="121">
      <c r="A121" s="19" t="s">
        <v>193</v>
      </c>
      <c r="B121" s="14" t="s">
        <v>144</v>
      </c>
      <c r="C121" s="19" t="s">
        <v>228</v>
      </c>
      <c r="D121" s="26" t="s">
        <v>85</v>
      </c>
      <c r="H121" s="19" t="s">
        <v>98</v>
      </c>
      <c r="I121" s="19">
        <v>6.0</v>
      </c>
      <c r="J121" s="19">
        <v>2.0</v>
      </c>
      <c r="K121" s="19">
        <v>0.0</v>
      </c>
      <c r="L121" s="19">
        <v>2.0</v>
      </c>
      <c r="M121" s="19">
        <v>0.0</v>
      </c>
      <c r="N121" s="19">
        <v>0.0</v>
      </c>
      <c r="O121" s="19">
        <v>1.0</v>
      </c>
      <c r="P121" s="19">
        <v>2.0</v>
      </c>
      <c r="Q121" s="19">
        <v>4.0</v>
      </c>
      <c r="R121" s="19">
        <v>8.0</v>
      </c>
      <c r="S121" s="19">
        <v>5.0</v>
      </c>
      <c r="T121" s="19">
        <v>2.0</v>
      </c>
      <c r="U121" s="19">
        <v>1.0</v>
      </c>
      <c r="V121" s="19">
        <v>4.0</v>
      </c>
      <c r="W121" s="19">
        <v>13.0</v>
      </c>
      <c r="X121" s="19">
        <v>11.0</v>
      </c>
      <c r="Y121" s="19">
        <v>14.0</v>
      </c>
      <c r="Z121" s="19">
        <v>31.0</v>
      </c>
      <c r="AA121" s="19">
        <v>18.0</v>
      </c>
      <c r="AB121" s="19">
        <v>12.0</v>
      </c>
      <c r="AC121" s="19">
        <v>10.0</v>
      </c>
      <c r="AD121" s="19">
        <v>3.0</v>
      </c>
      <c r="AI121">
        <f t="shared" si="27"/>
        <v>149</v>
      </c>
    </row>
    <row r="122">
      <c r="A122" s="19" t="s">
        <v>193</v>
      </c>
      <c r="B122" s="14" t="s">
        <v>144</v>
      </c>
      <c r="C122" s="19" t="s">
        <v>228</v>
      </c>
      <c r="D122" s="26" t="s">
        <v>87</v>
      </c>
      <c r="H122" s="19" t="s">
        <v>98</v>
      </c>
      <c r="I122" s="19">
        <v>5.0</v>
      </c>
      <c r="J122" s="19">
        <v>5.0</v>
      </c>
      <c r="K122" s="19">
        <v>2.0</v>
      </c>
      <c r="L122" s="19">
        <v>2.0</v>
      </c>
      <c r="M122" s="19">
        <v>0.0</v>
      </c>
      <c r="N122" s="19">
        <v>0.0</v>
      </c>
      <c r="O122" s="19">
        <v>1.0</v>
      </c>
      <c r="P122" s="19">
        <v>0.0</v>
      </c>
      <c r="Q122" s="19">
        <v>0.0</v>
      </c>
      <c r="R122" s="19">
        <v>2.0</v>
      </c>
      <c r="S122" s="19">
        <v>3.0</v>
      </c>
      <c r="T122" s="19">
        <v>0.0</v>
      </c>
      <c r="U122" s="19">
        <v>2.0</v>
      </c>
      <c r="V122" s="19">
        <v>27.0</v>
      </c>
      <c r="W122" s="19">
        <v>17.0</v>
      </c>
      <c r="X122" s="19">
        <v>11.0</v>
      </c>
      <c r="Y122" s="19">
        <v>11.0</v>
      </c>
      <c r="Z122" s="19">
        <v>24.0</v>
      </c>
      <c r="AA122" s="19">
        <v>8.0</v>
      </c>
      <c r="AB122" s="19">
        <v>4.0</v>
      </c>
      <c r="AC122" s="19">
        <v>4.0</v>
      </c>
      <c r="AD122" s="19">
        <v>0.0</v>
      </c>
      <c r="AI122">
        <f t="shared" si="27"/>
        <v>128</v>
      </c>
      <c r="AJ122">
        <f>SUM(AI120:AI122)</f>
        <v>391</v>
      </c>
    </row>
    <row r="124">
      <c r="A124" s="19" t="s">
        <v>195</v>
      </c>
      <c r="B124" s="19" t="s">
        <v>196</v>
      </c>
      <c r="C124" s="19" t="s">
        <v>229</v>
      </c>
      <c r="D124" s="14" t="s">
        <v>68</v>
      </c>
      <c r="M124" s="19" t="s">
        <v>69</v>
      </c>
      <c r="N124" s="19">
        <v>1.0</v>
      </c>
      <c r="O124" s="19">
        <v>1.0</v>
      </c>
      <c r="P124" s="19">
        <v>1.0</v>
      </c>
      <c r="Q124" s="19">
        <v>0.0</v>
      </c>
      <c r="R124" s="19">
        <v>0.0</v>
      </c>
      <c r="S124" s="19">
        <v>1.0</v>
      </c>
      <c r="T124" s="19">
        <v>2.0</v>
      </c>
      <c r="U124" s="19">
        <v>1.0</v>
      </c>
      <c r="V124" s="19">
        <v>1.0</v>
      </c>
      <c r="W124" s="19" t="s">
        <v>70</v>
      </c>
      <c r="X124" s="19" t="s">
        <v>70</v>
      </c>
      <c r="Y124" s="19">
        <v>14.0</v>
      </c>
      <c r="AI124">
        <f t="shared" ref="AI124:AI126" si="28">SUM(N124:Y124)</f>
        <v>22</v>
      </c>
    </row>
    <row r="125">
      <c r="A125" s="19" t="s">
        <v>195</v>
      </c>
      <c r="B125" s="19" t="s">
        <v>196</v>
      </c>
      <c r="C125" s="19" t="s">
        <v>229</v>
      </c>
      <c r="D125" s="26" t="s">
        <v>85</v>
      </c>
      <c r="M125" s="19" t="s">
        <v>69</v>
      </c>
      <c r="N125" s="19">
        <v>2.0</v>
      </c>
      <c r="O125" s="19">
        <v>3.0</v>
      </c>
      <c r="P125" s="19">
        <v>3.0</v>
      </c>
      <c r="Q125" s="19">
        <v>0.0</v>
      </c>
      <c r="R125" s="19">
        <v>1.0</v>
      </c>
      <c r="S125" s="19">
        <v>2.0</v>
      </c>
      <c r="T125" s="19">
        <v>6.0</v>
      </c>
      <c r="U125" s="19">
        <v>4.0</v>
      </c>
      <c r="V125" s="19">
        <v>5.0</v>
      </c>
      <c r="W125" s="19" t="s">
        <v>70</v>
      </c>
      <c r="X125" s="19" t="s">
        <v>70</v>
      </c>
      <c r="Y125" s="19">
        <v>18.0</v>
      </c>
      <c r="AI125">
        <f t="shared" si="28"/>
        <v>44</v>
      </c>
    </row>
    <row r="126">
      <c r="A126" s="19" t="s">
        <v>195</v>
      </c>
      <c r="B126" s="19" t="s">
        <v>196</v>
      </c>
      <c r="C126" s="19" t="s">
        <v>229</v>
      </c>
      <c r="D126" s="26" t="s">
        <v>87</v>
      </c>
      <c r="M126" s="19" t="s">
        <v>69</v>
      </c>
      <c r="N126" s="19">
        <v>3.0</v>
      </c>
      <c r="O126" s="19">
        <v>3.0</v>
      </c>
      <c r="P126" s="19">
        <v>3.0</v>
      </c>
      <c r="Q126" s="19">
        <v>0.0</v>
      </c>
      <c r="R126" s="19">
        <v>2.0</v>
      </c>
      <c r="S126" s="19">
        <v>3.0</v>
      </c>
      <c r="T126" s="19">
        <v>2.0</v>
      </c>
      <c r="U126" s="19">
        <v>2.0</v>
      </c>
      <c r="V126" s="19">
        <v>5.0</v>
      </c>
      <c r="W126" s="19" t="s">
        <v>70</v>
      </c>
      <c r="X126" s="19" t="s">
        <v>70</v>
      </c>
      <c r="Y126" s="19">
        <v>29.0</v>
      </c>
      <c r="AI126">
        <f t="shared" si="28"/>
        <v>52</v>
      </c>
      <c r="AJ126">
        <f>SUM(AI124:AI126)</f>
        <v>118</v>
      </c>
    </row>
    <row r="127">
      <c r="D127" s="12"/>
    </row>
    <row r="128">
      <c r="A128" s="19" t="s">
        <v>198</v>
      </c>
      <c r="B128" s="19" t="s">
        <v>199</v>
      </c>
      <c r="C128" s="19" t="s">
        <v>230</v>
      </c>
      <c r="D128" s="14" t="s">
        <v>68</v>
      </c>
      <c r="L128" s="19" t="s">
        <v>69</v>
      </c>
      <c r="M128" s="19">
        <v>1.0</v>
      </c>
      <c r="N128" s="19">
        <v>0.0</v>
      </c>
      <c r="O128" s="19">
        <v>1.0</v>
      </c>
      <c r="P128" s="19">
        <v>1.0</v>
      </c>
      <c r="Q128" s="19">
        <v>1.0</v>
      </c>
      <c r="R128" s="19">
        <v>0.0</v>
      </c>
      <c r="S128" s="19">
        <v>0.0</v>
      </c>
      <c r="T128" s="19">
        <v>0.0</v>
      </c>
      <c r="U128" s="19">
        <v>0.0</v>
      </c>
      <c r="V128" s="19">
        <v>0.0</v>
      </c>
      <c r="W128" s="19">
        <v>1.0</v>
      </c>
      <c r="X128" s="19">
        <v>0.0</v>
      </c>
      <c r="Y128" s="19">
        <v>3.0</v>
      </c>
      <c r="Z128" s="19">
        <v>7.0</v>
      </c>
      <c r="AI128">
        <f t="shared" ref="AI128:AI130" si="29">SUM(M128:Z128)</f>
        <v>15</v>
      </c>
    </row>
    <row r="129">
      <c r="A129" s="19" t="s">
        <v>198</v>
      </c>
      <c r="B129" s="19" t="s">
        <v>199</v>
      </c>
      <c r="C129" s="19" t="s">
        <v>145</v>
      </c>
      <c r="D129" s="26" t="s">
        <v>85</v>
      </c>
      <c r="L129" s="19" t="s">
        <v>69</v>
      </c>
      <c r="M129" s="19">
        <v>1.0</v>
      </c>
      <c r="N129" s="19">
        <v>0.0</v>
      </c>
      <c r="O129" s="19">
        <v>1.0</v>
      </c>
      <c r="P129" s="19">
        <v>0.0</v>
      </c>
      <c r="Q129" s="19">
        <v>0.0</v>
      </c>
      <c r="R129" s="19">
        <v>0.0</v>
      </c>
      <c r="S129" s="19">
        <v>0.0</v>
      </c>
      <c r="T129" s="19">
        <v>0.0</v>
      </c>
      <c r="U129" s="19">
        <v>0.0</v>
      </c>
      <c r="V129" s="19">
        <v>0.0</v>
      </c>
      <c r="W129" s="19">
        <v>0.0</v>
      </c>
      <c r="X129" s="19">
        <v>1.0</v>
      </c>
      <c r="Y129" s="19">
        <v>3.0</v>
      </c>
      <c r="Z129" s="19">
        <v>3.0</v>
      </c>
      <c r="AI129">
        <f t="shared" si="29"/>
        <v>9</v>
      </c>
    </row>
    <row r="130">
      <c r="A130" s="19" t="s">
        <v>198</v>
      </c>
      <c r="B130" s="19" t="s">
        <v>199</v>
      </c>
      <c r="C130" s="19" t="s">
        <v>231</v>
      </c>
      <c r="D130" s="26" t="s">
        <v>87</v>
      </c>
      <c r="L130" s="19" t="s">
        <v>69</v>
      </c>
      <c r="M130" s="19">
        <v>1.0</v>
      </c>
      <c r="N130" s="19">
        <v>0.0</v>
      </c>
      <c r="O130" s="19">
        <v>1.0</v>
      </c>
      <c r="P130" s="19">
        <v>0.0</v>
      </c>
      <c r="Q130" s="19">
        <v>0.0</v>
      </c>
      <c r="R130" s="19">
        <v>0.0</v>
      </c>
      <c r="S130" s="19">
        <v>0.0</v>
      </c>
      <c r="T130" s="19">
        <v>0.0</v>
      </c>
      <c r="U130" s="19">
        <v>0.0</v>
      </c>
      <c r="V130" s="19">
        <v>0.0</v>
      </c>
      <c r="W130" s="19">
        <v>0.0</v>
      </c>
      <c r="X130" s="19">
        <v>2.0</v>
      </c>
      <c r="Y130" s="19">
        <v>0.0</v>
      </c>
      <c r="Z130" s="19">
        <v>3.0</v>
      </c>
      <c r="AI130">
        <f t="shared" si="29"/>
        <v>7</v>
      </c>
      <c r="AJ130">
        <f>SUM(AI128:AI130)</f>
        <v>31</v>
      </c>
    </row>
    <row r="131">
      <c r="D131" s="12"/>
    </row>
    <row r="132">
      <c r="A132" s="19" t="s">
        <v>198</v>
      </c>
      <c r="B132" s="19" t="s">
        <v>201</v>
      </c>
      <c r="C132" s="19" t="s">
        <v>97</v>
      </c>
      <c r="D132" s="14" t="s">
        <v>68</v>
      </c>
      <c r="M132" s="19" t="s">
        <v>98</v>
      </c>
      <c r="N132" s="19">
        <v>0.0</v>
      </c>
      <c r="O132" s="19">
        <v>2.0</v>
      </c>
      <c r="P132" s="19">
        <v>0.0</v>
      </c>
      <c r="Q132" s="19">
        <v>0.0</v>
      </c>
      <c r="R132" s="19">
        <v>0.0</v>
      </c>
      <c r="S132" s="19">
        <v>0.0</v>
      </c>
      <c r="T132" s="19">
        <v>0.0</v>
      </c>
      <c r="U132" s="19">
        <v>1.0</v>
      </c>
      <c r="V132" s="19">
        <v>0.0</v>
      </c>
      <c r="W132" s="19">
        <v>2.0</v>
      </c>
      <c r="X132" s="19">
        <v>2.0</v>
      </c>
      <c r="Y132" s="19">
        <v>4.0</v>
      </c>
      <c r="Z132" s="19">
        <v>3.0</v>
      </c>
      <c r="AI132">
        <f t="shared" ref="AI132:AI134" si="30">SUM(N132:Z132)</f>
        <v>14</v>
      </c>
    </row>
    <row r="133">
      <c r="A133" s="19" t="s">
        <v>198</v>
      </c>
      <c r="B133" s="19" t="s">
        <v>201</v>
      </c>
      <c r="C133" s="19" t="s">
        <v>97</v>
      </c>
      <c r="D133" s="26" t="s">
        <v>85</v>
      </c>
      <c r="M133" s="19" t="s">
        <v>98</v>
      </c>
      <c r="N133" s="19">
        <v>0.0</v>
      </c>
      <c r="O133" s="19">
        <v>2.0</v>
      </c>
      <c r="P133" s="19">
        <v>0.0</v>
      </c>
      <c r="Q133" s="19">
        <v>0.0</v>
      </c>
      <c r="R133" s="19">
        <v>1.0</v>
      </c>
      <c r="S133" s="19">
        <v>0.0</v>
      </c>
      <c r="T133" s="19">
        <v>1.0</v>
      </c>
      <c r="U133" s="19">
        <v>0.0</v>
      </c>
      <c r="V133" s="19">
        <v>1.0</v>
      </c>
      <c r="W133" s="19">
        <v>3.0</v>
      </c>
      <c r="X133" s="19">
        <v>1.0</v>
      </c>
      <c r="Y133" s="19">
        <v>3.0</v>
      </c>
      <c r="Z133" s="19">
        <v>0.0</v>
      </c>
      <c r="AI133">
        <f t="shared" si="30"/>
        <v>12</v>
      </c>
    </row>
    <row r="134">
      <c r="A134" s="19" t="s">
        <v>198</v>
      </c>
      <c r="B134" s="19" t="s">
        <v>201</v>
      </c>
      <c r="C134" s="19" t="s">
        <v>97</v>
      </c>
      <c r="D134" s="26" t="s">
        <v>87</v>
      </c>
      <c r="M134" s="19" t="s">
        <v>98</v>
      </c>
      <c r="N134" s="19">
        <v>1.0</v>
      </c>
      <c r="O134" s="19">
        <v>3.0</v>
      </c>
      <c r="P134" s="19">
        <v>0.0</v>
      </c>
      <c r="Q134" s="19">
        <v>1.0</v>
      </c>
      <c r="R134" s="19">
        <v>0.0</v>
      </c>
      <c r="S134" s="19">
        <v>0.0</v>
      </c>
      <c r="T134" s="19">
        <v>0.0</v>
      </c>
      <c r="U134" s="19">
        <v>1.0</v>
      </c>
      <c r="V134" s="19">
        <v>0.0</v>
      </c>
      <c r="W134" s="19">
        <v>1.0</v>
      </c>
      <c r="X134" s="19">
        <v>1.0</v>
      </c>
      <c r="Y134" s="19">
        <v>2.0</v>
      </c>
      <c r="Z134" s="19">
        <v>7.0</v>
      </c>
      <c r="AI134">
        <f t="shared" si="30"/>
        <v>17</v>
      </c>
      <c r="AJ134">
        <f>SUM(AI132:AI134)</f>
        <v>43</v>
      </c>
    </row>
    <row r="135">
      <c r="D135" s="12"/>
    </row>
    <row r="136">
      <c r="A136" s="19" t="s">
        <v>198</v>
      </c>
      <c r="B136" s="19" t="s">
        <v>203</v>
      </c>
      <c r="C136" s="19" t="s">
        <v>232</v>
      </c>
      <c r="D136" s="14" t="s">
        <v>68</v>
      </c>
      <c r="H136" s="19" t="s">
        <v>98</v>
      </c>
      <c r="I136" s="19">
        <v>0.0</v>
      </c>
      <c r="J136" s="19">
        <v>0.0</v>
      </c>
      <c r="K136" s="19">
        <v>0.0</v>
      </c>
      <c r="L136" s="19">
        <v>0.0</v>
      </c>
      <c r="M136" s="19">
        <v>0.0</v>
      </c>
      <c r="N136" s="19">
        <v>0.0</v>
      </c>
      <c r="O136" s="19">
        <v>0.0</v>
      </c>
      <c r="P136" s="19">
        <v>0.0</v>
      </c>
      <c r="Q136" s="19">
        <v>2.0</v>
      </c>
      <c r="R136" s="19">
        <v>0.0</v>
      </c>
      <c r="S136" s="19">
        <v>0.0</v>
      </c>
      <c r="T136" s="19">
        <v>0.0</v>
      </c>
      <c r="U136" s="19">
        <v>1.0</v>
      </c>
      <c r="V136" s="19">
        <v>0.0</v>
      </c>
      <c r="W136" s="19">
        <v>1.0</v>
      </c>
      <c r="X136" s="19">
        <v>1.0</v>
      </c>
      <c r="Y136" s="19">
        <v>2.0</v>
      </c>
      <c r="Z136" s="19">
        <v>3.0</v>
      </c>
      <c r="AA136" s="19">
        <v>3.0</v>
      </c>
      <c r="AB136" s="19">
        <v>1.0</v>
      </c>
      <c r="AC136" s="19">
        <v>5.0</v>
      </c>
      <c r="AI136">
        <f t="shared" ref="AI136:AI138" si="31">SUM(I136:AC136)</f>
        <v>19</v>
      </c>
    </row>
    <row r="137">
      <c r="A137" s="19" t="s">
        <v>198</v>
      </c>
      <c r="B137" s="19" t="s">
        <v>203</v>
      </c>
      <c r="C137" s="19" t="s">
        <v>232</v>
      </c>
      <c r="D137" s="26" t="s">
        <v>85</v>
      </c>
      <c r="H137" s="19" t="s">
        <v>98</v>
      </c>
      <c r="I137" s="19">
        <v>0.0</v>
      </c>
      <c r="J137" s="19">
        <v>0.0</v>
      </c>
      <c r="K137" s="19">
        <v>0.0</v>
      </c>
      <c r="L137" s="19">
        <v>0.0</v>
      </c>
      <c r="M137" s="19">
        <v>0.0</v>
      </c>
      <c r="N137" s="19">
        <v>1.0</v>
      </c>
      <c r="O137" s="19">
        <v>0.0</v>
      </c>
      <c r="P137" s="19">
        <v>0.0</v>
      </c>
      <c r="Q137" s="19">
        <v>0.0</v>
      </c>
      <c r="R137" s="19">
        <v>0.0</v>
      </c>
      <c r="S137" s="19">
        <v>0.0</v>
      </c>
      <c r="T137" s="19">
        <v>0.0</v>
      </c>
      <c r="U137" s="19">
        <v>1.0</v>
      </c>
      <c r="V137" s="19">
        <v>0.0</v>
      </c>
      <c r="W137" s="19">
        <v>3.0</v>
      </c>
      <c r="X137" s="19">
        <v>1.0</v>
      </c>
      <c r="Y137" s="19">
        <v>3.0</v>
      </c>
      <c r="Z137" s="19">
        <v>3.0</v>
      </c>
      <c r="AA137" s="19">
        <v>1.0</v>
      </c>
      <c r="AB137" s="19">
        <v>6.0</v>
      </c>
      <c r="AC137" s="19">
        <v>7.0</v>
      </c>
      <c r="AI137">
        <f t="shared" si="31"/>
        <v>26</v>
      </c>
    </row>
    <row r="138">
      <c r="A138" s="19" t="s">
        <v>198</v>
      </c>
      <c r="B138" s="19" t="s">
        <v>203</v>
      </c>
      <c r="C138" s="19" t="s">
        <v>232</v>
      </c>
      <c r="D138" s="26" t="s">
        <v>87</v>
      </c>
      <c r="H138" s="19" t="s">
        <v>98</v>
      </c>
      <c r="I138" s="19">
        <v>0.0</v>
      </c>
      <c r="J138" s="19">
        <v>0.0</v>
      </c>
      <c r="K138" s="19">
        <v>0.0</v>
      </c>
      <c r="L138" s="19">
        <v>0.0</v>
      </c>
      <c r="M138" s="19">
        <v>0.0</v>
      </c>
      <c r="N138" s="19">
        <v>0.0</v>
      </c>
      <c r="O138" s="19">
        <v>0.0</v>
      </c>
      <c r="P138" s="19">
        <v>0.0</v>
      </c>
      <c r="Q138" s="19">
        <v>1.0</v>
      </c>
      <c r="R138" s="19">
        <v>0.0</v>
      </c>
      <c r="S138" s="19">
        <v>0.0</v>
      </c>
      <c r="T138" s="19">
        <v>1.0</v>
      </c>
      <c r="U138" s="19">
        <v>0.0</v>
      </c>
      <c r="V138" s="19">
        <v>2.0</v>
      </c>
      <c r="W138" s="19">
        <v>2.0</v>
      </c>
      <c r="X138" s="19">
        <v>1.0</v>
      </c>
      <c r="Y138" s="19">
        <v>4.0</v>
      </c>
      <c r="Z138" s="19">
        <v>4.0</v>
      </c>
      <c r="AA138" s="19">
        <v>1.0</v>
      </c>
      <c r="AB138" s="19">
        <v>3.0</v>
      </c>
      <c r="AC138" s="19">
        <v>3.0</v>
      </c>
      <c r="AI138">
        <f t="shared" si="31"/>
        <v>22</v>
      </c>
      <c r="AJ138">
        <f>SUM(AI136:AI138)</f>
        <v>67</v>
      </c>
    </row>
    <row r="139">
      <c r="D139" s="12"/>
    </row>
    <row r="140">
      <c r="A140" s="19" t="s">
        <v>205</v>
      </c>
      <c r="B140" s="19" t="s">
        <v>206</v>
      </c>
      <c r="C140" s="19" t="s">
        <v>97</v>
      </c>
      <c r="D140" s="14" t="s">
        <v>68</v>
      </c>
      <c r="J140" s="19" t="s">
        <v>98</v>
      </c>
      <c r="K140" s="19">
        <v>0.0</v>
      </c>
      <c r="L140" s="19">
        <v>3.0</v>
      </c>
      <c r="M140" s="19" t="s">
        <v>70</v>
      </c>
      <c r="N140" s="19">
        <v>1.0</v>
      </c>
      <c r="O140" s="19">
        <v>2.0</v>
      </c>
      <c r="P140" s="19">
        <v>1.0</v>
      </c>
      <c r="Q140" s="19">
        <v>0.0</v>
      </c>
      <c r="R140" s="19">
        <v>0.0</v>
      </c>
      <c r="S140" s="19" t="s">
        <v>70</v>
      </c>
      <c r="T140" s="19">
        <v>0.0</v>
      </c>
      <c r="U140" s="19" t="s">
        <v>70</v>
      </c>
      <c r="V140" s="19">
        <v>4.0</v>
      </c>
      <c r="W140" s="19">
        <v>2.0</v>
      </c>
      <c r="X140" s="19">
        <v>13.0</v>
      </c>
      <c r="Y140" s="19">
        <v>6.0</v>
      </c>
      <c r="AI140">
        <f t="shared" ref="AI140:AI142" si="32">SUM(K140:Y140)</f>
        <v>32</v>
      </c>
    </row>
    <row r="141">
      <c r="A141" s="19" t="s">
        <v>205</v>
      </c>
      <c r="B141" s="19" t="s">
        <v>206</v>
      </c>
      <c r="C141" s="19" t="s">
        <v>97</v>
      </c>
      <c r="D141" s="26" t="s">
        <v>85</v>
      </c>
      <c r="J141" s="19" t="s">
        <v>98</v>
      </c>
      <c r="K141" s="19">
        <v>0.0</v>
      </c>
      <c r="L141" s="19">
        <v>0.0</v>
      </c>
      <c r="M141" s="19" t="s">
        <v>70</v>
      </c>
      <c r="N141" s="19">
        <v>0.0</v>
      </c>
      <c r="O141" s="19">
        <v>0.0</v>
      </c>
      <c r="P141" s="19">
        <v>2.0</v>
      </c>
      <c r="Q141" s="19">
        <v>0.0</v>
      </c>
      <c r="R141" s="19">
        <v>0.0</v>
      </c>
      <c r="S141" s="19" t="s">
        <v>70</v>
      </c>
      <c r="T141" s="19">
        <v>3.0</v>
      </c>
      <c r="U141" s="19" t="s">
        <v>70</v>
      </c>
      <c r="V141" s="19">
        <v>2.0</v>
      </c>
      <c r="W141" s="19">
        <v>4.0</v>
      </c>
      <c r="X141" s="19">
        <v>8.0</v>
      </c>
      <c r="Y141" s="19">
        <v>12.0</v>
      </c>
      <c r="AI141">
        <f t="shared" si="32"/>
        <v>31</v>
      </c>
    </row>
    <row r="142">
      <c r="A142" s="19" t="s">
        <v>205</v>
      </c>
      <c r="B142" s="19" t="s">
        <v>206</v>
      </c>
      <c r="C142" s="19" t="s">
        <v>97</v>
      </c>
      <c r="D142" s="26" t="s">
        <v>87</v>
      </c>
      <c r="J142" s="19" t="s">
        <v>98</v>
      </c>
      <c r="K142" s="19">
        <v>2.0</v>
      </c>
      <c r="L142" s="19">
        <v>1.0</v>
      </c>
      <c r="M142" s="19" t="s">
        <v>70</v>
      </c>
      <c r="N142" s="19">
        <v>0.0</v>
      </c>
      <c r="O142" s="19">
        <v>2.0</v>
      </c>
      <c r="P142" s="19">
        <v>0.0</v>
      </c>
      <c r="Q142" s="19">
        <v>0.0</v>
      </c>
      <c r="R142" s="19">
        <v>0.0</v>
      </c>
      <c r="S142" s="19" t="s">
        <v>70</v>
      </c>
      <c r="T142" s="19">
        <v>1.0</v>
      </c>
      <c r="U142" s="19" t="s">
        <v>70</v>
      </c>
      <c r="V142" s="19">
        <v>0.0</v>
      </c>
      <c r="W142" s="19">
        <v>11.0</v>
      </c>
      <c r="X142" s="19">
        <v>7.0</v>
      </c>
      <c r="Y142" s="19">
        <v>4.0</v>
      </c>
      <c r="AI142">
        <f t="shared" si="32"/>
        <v>28</v>
      </c>
      <c r="AJ142">
        <f>SUM(AI140:AI142)</f>
        <v>91</v>
      </c>
    </row>
    <row r="143">
      <c r="D143" s="12"/>
    </row>
    <row r="144">
      <c r="A144" s="19" t="s">
        <v>207</v>
      </c>
      <c r="B144" s="19" t="s">
        <v>208</v>
      </c>
      <c r="C144" s="19" t="s">
        <v>204</v>
      </c>
      <c r="D144" s="14" t="s">
        <v>68</v>
      </c>
      <c r="L144" s="19" t="s">
        <v>98</v>
      </c>
      <c r="N144" s="19">
        <v>2.0</v>
      </c>
      <c r="P144" s="19">
        <v>0.0</v>
      </c>
      <c r="R144" s="19">
        <v>0.0</v>
      </c>
      <c r="S144" s="19">
        <v>0.0</v>
      </c>
      <c r="U144" s="19">
        <v>0.0</v>
      </c>
      <c r="X144" s="19">
        <v>0.0</v>
      </c>
      <c r="AI144">
        <f>SUM(M144:Y144)</f>
        <v>2</v>
      </c>
    </row>
    <row r="145">
      <c r="A145" s="19" t="s">
        <v>207</v>
      </c>
      <c r="B145" s="19" t="s">
        <v>208</v>
      </c>
      <c r="C145" s="19" t="s">
        <v>204</v>
      </c>
      <c r="D145" s="26" t="s">
        <v>85</v>
      </c>
      <c r="L145" s="19" t="s">
        <v>98</v>
      </c>
      <c r="N145" s="19">
        <v>0.0</v>
      </c>
      <c r="P145" s="19">
        <v>0.0</v>
      </c>
      <c r="R145" s="19">
        <v>0.0</v>
      </c>
      <c r="S145" s="19">
        <v>2.0</v>
      </c>
      <c r="U145" s="19">
        <v>0.0</v>
      </c>
      <c r="X145" s="19">
        <v>0.0</v>
      </c>
      <c r="AI145">
        <f t="shared" ref="AI145:AI146" si="33">SUM(M145:X145)</f>
        <v>2</v>
      </c>
    </row>
    <row r="146">
      <c r="A146" s="19" t="s">
        <v>207</v>
      </c>
      <c r="B146" s="19" t="s">
        <v>208</v>
      </c>
      <c r="C146" s="19" t="s">
        <v>204</v>
      </c>
      <c r="D146" s="26" t="s">
        <v>87</v>
      </c>
      <c r="L146" s="19" t="s">
        <v>98</v>
      </c>
      <c r="N146" s="19">
        <v>0.0</v>
      </c>
      <c r="P146" s="19">
        <v>0.0</v>
      </c>
      <c r="R146" s="19">
        <v>0.0</v>
      </c>
      <c r="S146" s="19">
        <v>0.0</v>
      </c>
      <c r="U146" s="19">
        <v>0.0</v>
      </c>
      <c r="X146" s="19">
        <v>0.0</v>
      </c>
      <c r="AI146">
        <f t="shared" si="33"/>
        <v>0</v>
      </c>
      <c r="AJ146">
        <f>SUM(AI144:AI146)</f>
        <v>4</v>
      </c>
    </row>
    <row r="147">
      <c r="D147" s="14"/>
    </row>
    <row r="148">
      <c r="D148" s="14"/>
    </row>
    <row r="149">
      <c r="D149" s="26"/>
    </row>
    <row r="150">
      <c r="D150" s="26"/>
    </row>
    <row r="151">
      <c r="D151" s="14"/>
    </row>
    <row r="152">
      <c r="D152" s="14"/>
    </row>
    <row r="153">
      <c r="D153" s="26"/>
    </row>
    <row r="154">
      <c r="D154" s="26"/>
    </row>
    <row r="155">
      <c r="D155" s="14"/>
    </row>
    <row r="156">
      <c r="D156" s="14"/>
    </row>
    <row r="157">
      <c r="D157" s="26"/>
    </row>
    <row r="158">
      <c r="D158" s="26"/>
    </row>
  </sheetData>
  <mergeCells count="2">
    <mergeCell ref="A1:D1"/>
    <mergeCell ref="A3:C3"/>
  </mergeCell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44" t="s">
        <v>2</v>
      </c>
      <c r="C1" s="7"/>
      <c r="D1" s="7"/>
      <c r="E1" s="7"/>
      <c r="F1" s="7"/>
      <c r="G1" s="7"/>
      <c r="H1" s="7"/>
      <c r="I1" s="7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312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313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314</v>
      </c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315</v>
      </c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316</v>
      </c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317</v>
      </c>
      <c r="H7" s="13"/>
      <c r="I7" s="7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318</v>
      </c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319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320</v>
      </c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96">
        <v>43262.0</v>
      </c>
      <c r="C13" s="29">
        <v>13.0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29">
        <v>0.0</v>
      </c>
      <c r="J13" s="33" t="s">
        <v>243</v>
      </c>
      <c r="K13" s="33" t="s">
        <v>243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97">
        <v>43262.0</v>
      </c>
      <c r="C14" s="29">
        <v>13.0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29">
        <v>0.0</v>
      </c>
      <c r="J14" s="33" t="s">
        <v>243</v>
      </c>
      <c r="K14" s="33" t="s">
        <v>243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97">
        <v>43262.0</v>
      </c>
      <c r="C15" s="29">
        <v>13.0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29">
        <v>0.0</v>
      </c>
      <c r="J15" s="33" t="s">
        <v>243</v>
      </c>
      <c r="K15" s="33" t="s">
        <v>243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96">
        <v>43269.0</v>
      </c>
      <c r="C18" s="29">
        <v>7.0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29">
        <v>0.0</v>
      </c>
      <c r="J18" s="33" t="s">
        <v>243</v>
      </c>
      <c r="K18" s="33" t="s">
        <v>243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96">
        <v>43269.0</v>
      </c>
      <c r="C19" s="29">
        <v>7.0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29">
        <v>0.0</v>
      </c>
      <c r="J19" s="33" t="s">
        <v>243</v>
      </c>
      <c r="K19" s="33" t="s">
        <v>243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96">
        <v>43269.0</v>
      </c>
      <c r="C20" s="29">
        <v>7.0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29">
        <v>0.0</v>
      </c>
      <c r="J20" s="33" t="s">
        <v>243</v>
      </c>
      <c r="K20" s="33" t="s">
        <v>243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98">
        <v>43276.0</v>
      </c>
      <c r="C23" s="29">
        <v>7.0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29">
        <v>0.0</v>
      </c>
      <c r="J23" s="33" t="s">
        <v>243</v>
      </c>
      <c r="K23" s="33" t="s">
        <v>243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98">
        <v>43276.0</v>
      </c>
      <c r="C24" s="29">
        <v>7.0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29">
        <v>0.0</v>
      </c>
      <c r="J24" s="33" t="s">
        <v>243</v>
      </c>
      <c r="K24" s="33" t="s">
        <v>243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98">
        <v>43276.0</v>
      </c>
      <c r="C25" s="29">
        <v>7.0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29">
        <v>0.0</v>
      </c>
      <c r="J25" s="33" t="s">
        <v>243</v>
      </c>
      <c r="K25" s="33" t="s">
        <v>243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98">
        <v>43283.0</v>
      </c>
      <c r="C28" s="99">
        <v>7.0</v>
      </c>
      <c r="D28" s="100">
        <v>1.0</v>
      </c>
      <c r="E28" s="101">
        <v>0.0</v>
      </c>
      <c r="F28" s="101">
        <v>0.0</v>
      </c>
      <c r="G28" s="101">
        <v>0.0</v>
      </c>
      <c r="H28" s="101">
        <v>0.0</v>
      </c>
      <c r="I28" s="102">
        <v>0.0</v>
      </c>
      <c r="J28" s="103" t="s">
        <v>244</v>
      </c>
      <c r="K28" s="103" t="s">
        <v>244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98">
        <v>43283.0</v>
      </c>
      <c r="C29" s="104">
        <v>7.0</v>
      </c>
      <c r="D29" s="105">
        <v>2.0</v>
      </c>
      <c r="E29" s="106">
        <v>0.0</v>
      </c>
      <c r="F29" s="106">
        <v>0.0</v>
      </c>
      <c r="G29" s="106">
        <v>0.0</v>
      </c>
      <c r="H29" s="106">
        <v>0.0</v>
      </c>
      <c r="I29" s="107">
        <v>0.0</v>
      </c>
      <c r="J29" s="33" t="s">
        <v>244</v>
      </c>
      <c r="K29" s="33" t="s">
        <v>244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98">
        <v>43283.0</v>
      </c>
      <c r="C30" s="104">
        <v>7.0</v>
      </c>
      <c r="D30" s="105">
        <v>3.0</v>
      </c>
      <c r="E30" s="106">
        <v>0.0</v>
      </c>
      <c r="F30" s="106">
        <v>0.0</v>
      </c>
      <c r="G30" s="106">
        <v>0.0</v>
      </c>
      <c r="H30" s="106">
        <v>0.0</v>
      </c>
      <c r="I30" s="107">
        <v>0.0</v>
      </c>
      <c r="J30" s="33" t="s">
        <v>244</v>
      </c>
      <c r="K30" s="33" t="s">
        <v>244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98">
        <v>43290.0</v>
      </c>
      <c r="C33" s="99">
        <v>7.0</v>
      </c>
      <c r="D33" s="100">
        <v>1.0</v>
      </c>
      <c r="E33" s="101">
        <v>0.0</v>
      </c>
      <c r="F33" s="101">
        <v>0.0</v>
      </c>
      <c r="G33" s="101">
        <v>0.0</v>
      </c>
      <c r="H33" s="101">
        <v>0.0</v>
      </c>
      <c r="I33" s="102">
        <v>0.0</v>
      </c>
      <c r="J33" s="108" t="s">
        <v>243</v>
      </c>
      <c r="K33" s="108" t="s">
        <v>243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98">
        <v>43290.0</v>
      </c>
      <c r="C34" s="104">
        <v>7.0</v>
      </c>
      <c r="D34" s="105">
        <v>2.0</v>
      </c>
      <c r="E34" s="106">
        <v>0.0</v>
      </c>
      <c r="F34" s="106">
        <v>0.0</v>
      </c>
      <c r="G34" s="106">
        <v>0.0</v>
      </c>
      <c r="H34" s="106">
        <v>0.0</v>
      </c>
      <c r="I34" s="107">
        <v>0.0</v>
      </c>
      <c r="J34" s="109" t="s">
        <v>243</v>
      </c>
      <c r="K34" s="109" t="s">
        <v>243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98">
        <v>43290.0</v>
      </c>
      <c r="C35" s="104">
        <v>7.0</v>
      </c>
      <c r="D35" s="105">
        <v>3.0</v>
      </c>
      <c r="E35" s="106">
        <v>0.0</v>
      </c>
      <c r="F35" s="106">
        <v>0.0</v>
      </c>
      <c r="G35" s="106">
        <v>0.0</v>
      </c>
      <c r="H35" s="106">
        <v>0.0</v>
      </c>
      <c r="I35" s="107">
        <v>0.0</v>
      </c>
      <c r="J35" s="33" t="s">
        <v>243</v>
      </c>
      <c r="K35" s="109" t="s">
        <v>243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98">
        <v>43300.0</v>
      </c>
      <c r="C38" s="29">
        <v>10.0</v>
      </c>
      <c r="D38" s="100">
        <v>1.0</v>
      </c>
      <c r="E38" s="101">
        <v>0.0</v>
      </c>
      <c r="F38" s="101">
        <v>0.0</v>
      </c>
      <c r="G38" s="101">
        <v>0.0</v>
      </c>
      <c r="H38" s="101">
        <v>0.0</v>
      </c>
      <c r="I38" s="102">
        <v>0.0</v>
      </c>
      <c r="J38" s="108" t="s">
        <v>243</v>
      </c>
      <c r="K38" s="108" t="s">
        <v>243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98">
        <v>43300.0</v>
      </c>
      <c r="C39" s="29">
        <v>10.0</v>
      </c>
      <c r="D39" s="105">
        <v>2.0</v>
      </c>
      <c r="E39" s="106">
        <v>0.0</v>
      </c>
      <c r="F39" s="106">
        <v>0.0</v>
      </c>
      <c r="G39" s="106">
        <v>0.0</v>
      </c>
      <c r="H39" s="106">
        <v>0.0</v>
      </c>
      <c r="I39" s="107">
        <v>0.0</v>
      </c>
      <c r="J39" s="109" t="s">
        <v>243</v>
      </c>
      <c r="K39" s="109" t="s">
        <v>243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98">
        <v>43300.0</v>
      </c>
      <c r="C40" s="29">
        <v>10.0</v>
      </c>
      <c r="D40" s="105">
        <v>3.0</v>
      </c>
      <c r="E40" s="106">
        <v>0.0</v>
      </c>
      <c r="F40" s="106">
        <v>0.0</v>
      </c>
      <c r="G40" s="106">
        <v>0.0</v>
      </c>
      <c r="H40" s="106">
        <v>0.0</v>
      </c>
      <c r="I40" s="105">
        <v>1.0</v>
      </c>
      <c r="J40" s="33" t="s">
        <v>243</v>
      </c>
      <c r="K40" s="109" t="s">
        <v>243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98">
        <v>43304.0</v>
      </c>
      <c r="C43" s="29">
        <v>4.0</v>
      </c>
      <c r="D43" s="100">
        <v>1.0</v>
      </c>
      <c r="E43" s="100">
        <v>1.0</v>
      </c>
      <c r="F43" s="100">
        <v>1.0</v>
      </c>
      <c r="G43" s="101">
        <v>0.0</v>
      </c>
      <c r="H43" s="101">
        <v>0.0</v>
      </c>
      <c r="I43" s="102">
        <v>0.0</v>
      </c>
      <c r="J43" s="108" t="s">
        <v>243</v>
      </c>
      <c r="K43" s="103" t="s">
        <v>244</v>
      </c>
      <c r="L43" s="33" t="s">
        <v>321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98">
        <v>43304.0</v>
      </c>
      <c r="C44" s="29">
        <v>4.0</v>
      </c>
      <c r="D44" s="105">
        <v>2.0</v>
      </c>
      <c r="E44" s="106">
        <v>0.0</v>
      </c>
      <c r="F44" s="106">
        <v>0.0</v>
      </c>
      <c r="G44" s="106">
        <v>0.0</v>
      </c>
      <c r="H44" s="105">
        <v>1.0</v>
      </c>
      <c r="I44" s="107">
        <v>0.0</v>
      </c>
      <c r="J44" s="109" t="s">
        <v>243</v>
      </c>
      <c r="K44" s="33" t="s">
        <v>244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98">
        <v>43304.0</v>
      </c>
      <c r="C45" s="29">
        <v>4.0</v>
      </c>
      <c r="D45" s="105">
        <v>3.0</v>
      </c>
      <c r="E45" s="106">
        <v>0.0</v>
      </c>
      <c r="F45" s="106">
        <v>0.0</v>
      </c>
      <c r="G45" s="106">
        <v>0.0</v>
      </c>
      <c r="H45" s="106">
        <v>0.0</v>
      </c>
      <c r="I45" s="105">
        <v>1.0</v>
      </c>
      <c r="J45" s="33" t="s">
        <v>243</v>
      </c>
      <c r="K45" s="33" t="s">
        <v>244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98">
        <v>43311.0</v>
      </c>
      <c r="C48" s="29">
        <v>7.0</v>
      </c>
      <c r="D48" s="100">
        <v>1.0</v>
      </c>
      <c r="E48" s="100">
        <v>0.0</v>
      </c>
      <c r="F48" s="100">
        <v>0.0</v>
      </c>
      <c r="G48" s="101">
        <v>0.0</v>
      </c>
      <c r="H48" s="101">
        <v>0.0</v>
      </c>
      <c r="I48" s="102">
        <v>0.0</v>
      </c>
      <c r="J48" s="108" t="s">
        <v>243</v>
      </c>
      <c r="K48" s="103" t="s">
        <v>243</v>
      </c>
      <c r="L48" s="33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98">
        <v>43311.0</v>
      </c>
      <c r="C49" s="29">
        <v>7.0</v>
      </c>
      <c r="D49" s="105">
        <v>2.0</v>
      </c>
      <c r="E49" s="106">
        <v>0.0</v>
      </c>
      <c r="F49" s="106">
        <v>0.0</v>
      </c>
      <c r="G49" s="106">
        <v>0.0</v>
      </c>
      <c r="H49" s="105">
        <v>0.0</v>
      </c>
      <c r="I49" s="107">
        <v>0.0</v>
      </c>
      <c r="J49" s="109" t="s">
        <v>243</v>
      </c>
      <c r="K49" s="33" t="s">
        <v>243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98">
        <v>43311.0</v>
      </c>
      <c r="C50" s="29">
        <v>7.0</v>
      </c>
      <c r="D50" s="105">
        <v>3.0</v>
      </c>
      <c r="E50" s="106">
        <v>0.0</v>
      </c>
      <c r="F50" s="106">
        <v>0.0</v>
      </c>
      <c r="G50" s="106">
        <v>0.0</v>
      </c>
      <c r="H50" s="106">
        <v>0.0</v>
      </c>
      <c r="I50" s="105">
        <v>0.0</v>
      </c>
      <c r="J50" s="33" t="s">
        <v>243</v>
      </c>
      <c r="K50" s="33" t="s">
        <v>243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98">
        <v>43318.0</v>
      </c>
      <c r="C53" s="29">
        <v>7.0</v>
      </c>
      <c r="D53" s="100">
        <v>1.0</v>
      </c>
      <c r="E53" s="100">
        <v>0.0</v>
      </c>
      <c r="F53" s="100">
        <v>0.0</v>
      </c>
      <c r="G53" s="101">
        <v>0.0</v>
      </c>
      <c r="H53" s="101">
        <v>0.0</v>
      </c>
      <c r="I53" s="102">
        <v>0.0</v>
      </c>
      <c r="J53" s="108" t="s">
        <v>243</v>
      </c>
      <c r="K53" s="103" t="s">
        <v>243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98">
        <v>43318.0</v>
      </c>
      <c r="C54" s="29">
        <v>7.0</v>
      </c>
      <c r="D54" s="105">
        <v>2.0</v>
      </c>
      <c r="E54" s="106">
        <v>0.0</v>
      </c>
      <c r="F54" s="106">
        <v>0.0</v>
      </c>
      <c r="G54" s="106">
        <v>0.0</v>
      </c>
      <c r="H54" s="105">
        <v>0.0</v>
      </c>
      <c r="I54" s="107">
        <v>0.0</v>
      </c>
      <c r="J54" s="109" t="s">
        <v>243</v>
      </c>
      <c r="K54" s="33" t="s">
        <v>243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98">
        <v>43318.0</v>
      </c>
      <c r="C55" s="29">
        <v>7.0</v>
      </c>
      <c r="D55" s="105">
        <v>3.0</v>
      </c>
      <c r="E55" s="105">
        <v>1.0</v>
      </c>
      <c r="F55" s="106">
        <v>0.0</v>
      </c>
      <c r="G55" s="106">
        <v>0.0</v>
      </c>
      <c r="H55" s="106">
        <v>0.0</v>
      </c>
      <c r="I55" s="105">
        <v>0.0</v>
      </c>
      <c r="J55" s="33" t="s">
        <v>243</v>
      </c>
      <c r="K55" s="33" t="s">
        <v>243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98">
        <v>43325.0</v>
      </c>
      <c r="C58" s="29">
        <v>7.0</v>
      </c>
      <c r="D58" s="100">
        <v>1.0</v>
      </c>
      <c r="E58" s="100">
        <v>0.0</v>
      </c>
      <c r="F58" s="100">
        <v>0.0</v>
      </c>
      <c r="G58" s="101">
        <v>0.0</v>
      </c>
      <c r="H58" s="101">
        <v>0.0</v>
      </c>
      <c r="I58" s="102">
        <v>0.0</v>
      </c>
      <c r="J58" s="108" t="s">
        <v>243</v>
      </c>
      <c r="K58" s="103" t="s">
        <v>243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98">
        <v>43325.0</v>
      </c>
      <c r="C59" s="29">
        <v>7.0</v>
      </c>
      <c r="D59" s="105">
        <v>2.0</v>
      </c>
      <c r="E59" s="106">
        <v>0.0</v>
      </c>
      <c r="F59" s="106">
        <v>0.0</v>
      </c>
      <c r="G59" s="106">
        <v>0.0</v>
      </c>
      <c r="H59" s="105">
        <v>0.0</v>
      </c>
      <c r="I59" s="107">
        <v>0.0</v>
      </c>
      <c r="J59" s="109" t="s">
        <v>243</v>
      </c>
      <c r="K59" s="33" t="s">
        <v>243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98">
        <v>43325.0</v>
      </c>
      <c r="C60" s="29">
        <v>7.0</v>
      </c>
      <c r="D60" s="105">
        <v>3.0</v>
      </c>
      <c r="E60" s="105">
        <v>0.0</v>
      </c>
      <c r="F60" s="106">
        <v>0.0</v>
      </c>
      <c r="G60" s="106">
        <v>0.0</v>
      </c>
      <c r="H60" s="106">
        <v>0.0</v>
      </c>
      <c r="I60" s="105">
        <v>0.0</v>
      </c>
      <c r="J60" s="33" t="s">
        <v>243</v>
      </c>
      <c r="K60" s="33" t="s">
        <v>243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98">
        <v>43334.0</v>
      </c>
      <c r="C63" s="29">
        <v>9.0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29">
        <v>0.0</v>
      </c>
      <c r="J63" s="33" t="s">
        <v>243</v>
      </c>
      <c r="K63" s="33" t="s">
        <v>243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98">
        <v>43334.0</v>
      </c>
      <c r="C64" s="29">
        <v>9.0</v>
      </c>
      <c r="D64" s="29">
        <v>2.0</v>
      </c>
      <c r="E64" s="29">
        <v>1.0</v>
      </c>
      <c r="F64" s="29">
        <v>0.0</v>
      </c>
      <c r="G64" s="29">
        <v>1.0</v>
      </c>
      <c r="H64" s="29">
        <v>0.0</v>
      </c>
      <c r="I64" s="29">
        <v>0.0</v>
      </c>
      <c r="J64" s="33" t="s">
        <v>243</v>
      </c>
      <c r="K64" s="33" t="s">
        <v>243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98">
        <v>43334.0</v>
      </c>
      <c r="C65" s="29">
        <v>9.0</v>
      </c>
      <c r="D65" s="29">
        <v>3.0</v>
      </c>
      <c r="E65" s="29">
        <v>0.0</v>
      </c>
      <c r="F65" s="29">
        <v>1.0</v>
      </c>
      <c r="G65" s="29">
        <v>0.0</v>
      </c>
      <c r="H65" s="29">
        <v>0.0</v>
      </c>
      <c r="I65" s="29">
        <v>0.0</v>
      </c>
      <c r="J65" s="33" t="s">
        <v>243</v>
      </c>
      <c r="K65" s="33" t="s">
        <v>243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98">
        <v>43340.0</v>
      </c>
      <c r="C68" s="29">
        <v>6.0</v>
      </c>
      <c r="D68" s="29">
        <v>1.0</v>
      </c>
      <c r="E68" s="29">
        <v>0.0</v>
      </c>
      <c r="F68" s="29">
        <v>0.0</v>
      </c>
      <c r="G68" s="29">
        <v>0.0</v>
      </c>
      <c r="H68" s="29">
        <v>0.0</v>
      </c>
      <c r="I68" s="29">
        <v>0.0</v>
      </c>
      <c r="J68" s="33" t="s">
        <v>243</v>
      </c>
      <c r="K68" s="33" t="s">
        <v>243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98">
        <v>43340.0</v>
      </c>
      <c r="C69" s="29">
        <v>6.0</v>
      </c>
      <c r="D69" s="29">
        <v>2.0</v>
      </c>
      <c r="E69" s="29">
        <v>0.0</v>
      </c>
      <c r="F69" s="29">
        <v>0.0</v>
      </c>
      <c r="G69" s="29">
        <v>1.0</v>
      </c>
      <c r="H69" s="29">
        <v>0.0</v>
      </c>
      <c r="I69" s="29">
        <v>0.0</v>
      </c>
      <c r="J69" s="33" t="s">
        <v>243</v>
      </c>
      <c r="K69" s="33" t="s">
        <v>243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98">
        <v>43340.0</v>
      </c>
      <c r="C70" s="29">
        <v>6.0</v>
      </c>
      <c r="D70" s="29">
        <v>3.0</v>
      </c>
      <c r="E70" s="29">
        <v>0.0</v>
      </c>
      <c r="F70" s="29">
        <v>0.0</v>
      </c>
      <c r="G70" s="29">
        <v>0.0</v>
      </c>
      <c r="H70" s="29">
        <v>0.0</v>
      </c>
      <c r="I70" s="29">
        <v>0.0</v>
      </c>
      <c r="J70" s="33" t="s">
        <v>243</v>
      </c>
      <c r="K70" s="33" t="s">
        <v>243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73"/>
      <c r="C73" s="31"/>
      <c r="D73" s="74"/>
      <c r="E73" s="29"/>
      <c r="F73" s="29"/>
      <c r="G73" s="29"/>
      <c r="H73" s="29"/>
      <c r="I73" s="31"/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5"/>
      <c r="C74" s="31"/>
      <c r="D74" s="74"/>
      <c r="E74" s="29"/>
      <c r="F74" s="29"/>
      <c r="G74" s="29"/>
      <c r="H74" s="29"/>
      <c r="I74" s="31"/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5"/>
      <c r="C75" s="31"/>
      <c r="D75" s="74"/>
      <c r="E75" s="29"/>
      <c r="F75" s="29"/>
      <c r="G75" s="29"/>
      <c r="H75" s="29"/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</sheetData>
  <mergeCells count="10">
    <mergeCell ref="B9:G9"/>
    <mergeCell ref="B8:G8"/>
    <mergeCell ref="B3:G3"/>
    <mergeCell ref="B2:G2"/>
    <mergeCell ref="B7:G7"/>
    <mergeCell ref="I7:N7"/>
    <mergeCell ref="B4:G4"/>
    <mergeCell ref="B5:G5"/>
    <mergeCell ref="B10:G10"/>
    <mergeCell ref="B6:G6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322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323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324</v>
      </c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325</v>
      </c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326</v>
      </c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327</v>
      </c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328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329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330</v>
      </c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43238.0</v>
      </c>
      <c r="C13" s="29">
        <v>7.0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31"/>
      <c r="J13" s="33" t="s">
        <v>119</v>
      </c>
      <c r="K13" s="33" t="s">
        <v>119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43238.0</v>
      </c>
      <c r="C14" s="29">
        <v>7.0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31"/>
      <c r="J14" s="33" t="s">
        <v>119</v>
      </c>
      <c r="K14" s="33" t="s">
        <v>119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43238.0</v>
      </c>
      <c r="C15" s="29">
        <v>7.0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31"/>
      <c r="J15" s="33" t="s">
        <v>119</v>
      </c>
      <c r="K15" s="33" t="s">
        <v>119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43252.0</v>
      </c>
      <c r="C18" s="29">
        <v>14.0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31"/>
      <c r="J18" s="33" t="s">
        <v>119</v>
      </c>
      <c r="K18" s="33" t="s">
        <v>119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43252.0</v>
      </c>
      <c r="C19" s="29">
        <v>14.0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31"/>
      <c r="J19" s="33" t="s">
        <v>119</v>
      </c>
      <c r="K19" s="33" t="s">
        <v>119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43252.0</v>
      </c>
      <c r="C20" s="29">
        <v>14.0</v>
      </c>
      <c r="D20" s="29">
        <v>3.0</v>
      </c>
      <c r="E20" s="29">
        <v>0.0</v>
      </c>
      <c r="F20" s="29">
        <v>1.0</v>
      </c>
      <c r="G20" s="29">
        <v>0.0</v>
      </c>
      <c r="H20" s="29">
        <v>0.0</v>
      </c>
      <c r="I20" s="31"/>
      <c r="J20" s="33" t="s">
        <v>119</v>
      </c>
      <c r="K20" s="33" t="s">
        <v>119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43266.0</v>
      </c>
      <c r="C23" s="29">
        <v>14.0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31"/>
      <c r="J23" s="33" t="s">
        <v>119</v>
      </c>
      <c r="K23" s="33" t="s">
        <v>331</v>
      </c>
      <c r="L23" s="33" t="s">
        <v>332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43266.0</v>
      </c>
      <c r="C24" s="29">
        <v>14.0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31"/>
      <c r="J24" s="33" t="s">
        <v>119</v>
      </c>
      <c r="K24" s="33" t="s">
        <v>331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43266.0</v>
      </c>
      <c r="C25" s="29">
        <v>14.0</v>
      </c>
      <c r="D25" s="29">
        <v>3.0</v>
      </c>
      <c r="E25" s="29">
        <v>0.0</v>
      </c>
      <c r="F25" s="29">
        <v>1.0</v>
      </c>
      <c r="G25" s="29">
        <v>0.0</v>
      </c>
      <c r="H25" s="29">
        <v>0.0</v>
      </c>
      <c r="I25" s="31"/>
      <c r="J25" s="33" t="s">
        <v>119</v>
      </c>
      <c r="K25" s="33" t="s">
        <v>331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43280.0</v>
      </c>
      <c r="C28" s="29">
        <v>14.0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31"/>
      <c r="J28" s="33" t="s">
        <v>119</v>
      </c>
      <c r="K28" s="33" t="s">
        <v>119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43280.0</v>
      </c>
      <c r="C29" s="29">
        <v>14.0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31"/>
      <c r="J29" s="33" t="s">
        <v>119</v>
      </c>
      <c r="K29" s="33" t="s">
        <v>119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43280.0</v>
      </c>
      <c r="C30" s="29">
        <v>14.0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31"/>
      <c r="J30" s="33" t="s">
        <v>119</v>
      </c>
      <c r="K30" s="33" t="s">
        <v>119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43287.0</v>
      </c>
      <c r="C33" s="29">
        <v>7.0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31"/>
      <c r="J33" s="33" t="s">
        <v>119</v>
      </c>
      <c r="K33" s="33" t="s">
        <v>119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38">
        <v>43287.0</v>
      </c>
      <c r="C34" s="29">
        <v>7.0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 t="s">
        <v>119</v>
      </c>
      <c r="K34" s="33" t="s">
        <v>119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38">
        <v>43287.0</v>
      </c>
      <c r="C35" s="29">
        <v>7.0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31"/>
      <c r="J35" s="33" t="s">
        <v>119</v>
      </c>
      <c r="K35" s="33" t="s">
        <v>119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43294.0</v>
      </c>
      <c r="C38" s="29">
        <v>7.0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31"/>
      <c r="J38" s="33" t="s">
        <v>119</v>
      </c>
      <c r="K38" s="33" t="s">
        <v>119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43294.0</v>
      </c>
      <c r="C39" s="29">
        <v>7.0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31"/>
      <c r="J39" s="33" t="s">
        <v>119</v>
      </c>
      <c r="K39" s="33" t="s">
        <v>119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43294.0</v>
      </c>
      <c r="C40" s="29">
        <v>7.0</v>
      </c>
      <c r="D40" s="29">
        <v>3.0</v>
      </c>
      <c r="E40" s="29">
        <v>0.0</v>
      </c>
      <c r="F40" s="29">
        <v>1.0</v>
      </c>
      <c r="G40" s="29">
        <v>0.0</v>
      </c>
      <c r="H40" s="29">
        <v>0.0</v>
      </c>
      <c r="I40" s="31"/>
      <c r="J40" s="33" t="s">
        <v>119</v>
      </c>
      <c r="K40" s="33" t="s">
        <v>119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43300.0</v>
      </c>
      <c r="C43" s="29">
        <v>6.0</v>
      </c>
      <c r="D43" s="29">
        <v>1.0</v>
      </c>
      <c r="E43" s="29">
        <v>0.0</v>
      </c>
      <c r="F43" s="29">
        <v>1.0</v>
      </c>
      <c r="G43" s="29">
        <v>0.0</v>
      </c>
      <c r="H43" s="29">
        <v>0.0</v>
      </c>
      <c r="I43" s="31"/>
      <c r="J43" s="33" t="s">
        <v>119</v>
      </c>
      <c r="K43" s="33" t="s">
        <v>331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43300.0</v>
      </c>
      <c r="C44" s="29">
        <v>6.0</v>
      </c>
      <c r="D44" s="29">
        <v>2.0</v>
      </c>
      <c r="E44" s="29">
        <v>0.0</v>
      </c>
      <c r="F44" s="29">
        <v>1.0</v>
      </c>
      <c r="G44" s="29">
        <v>0.0</v>
      </c>
      <c r="H44" s="29">
        <v>0.0</v>
      </c>
      <c r="I44" s="31"/>
      <c r="J44" s="33" t="s">
        <v>119</v>
      </c>
      <c r="K44" s="33" t="s">
        <v>331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43300.0</v>
      </c>
      <c r="C45" s="29">
        <v>6.0</v>
      </c>
      <c r="D45" s="29">
        <v>3.0</v>
      </c>
      <c r="E45" s="29">
        <v>0.0</v>
      </c>
      <c r="F45" s="29">
        <v>2.0</v>
      </c>
      <c r="G45" s="29">
        <v>0.0</v>
      </c>
      <c r="H45" s="29">
        <v>0.0</v>
      </c>
      <c r="I45" s="31"/>
      <c r="J45" s="33" t="s">
        <v>119</v>
      </c>
      <c r="K45" s="33" t="s">
        <v>331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43308.0</v>
      </c>
      <c r="C48" s="29">
        <v>8.0</v>
      </c>
      <c r="D48" s="29">
        <v>1.0</v>
      </c>
      <c r="E48" s="29">
        <v>0.0</v>
      </c>
      <c r="F48" s="29">
        <v>1.0</v>
      </c>
      <c r="G48" s="29">
        <v>0.0</v>
      </c>
      <c r="H48" s="29">
        <v>0.0</v>
      </c>
      <c r="I48" s="31"/>
      <c r="J48" s="33" t="s">
        <v>119</v>
      </c>
      <c r="K48" s="33" t="s">
        <v>119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43308.0</v>
      </c>
      <c r="C49" s="29">
        <v>8.0</v>
      </c>
      <c r="D49" s="29">
        <v>2.0</v>
      </c>
      <c r="E49" s="29">
        <v>1.0</v>
      </c>
      <c r="F49" s="29">
        <v>1.0</v>
      </c>
      <c r="G49" s="29">
        <v>0.0</v>
      </c>
      <c r="H49" s="29">
        <v>0.0</v>
      </c>
      <c r="I49" s="31"/>
      <c r="J49" s="33" t="s">
        <v>119</v>
      </c>
      <c r="K49" s="33" t="s">
        <v>119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43308.0</v>
      </c>
      <c r="C50" s="29">
        <v>8.0</v>
      </c>
      <c r="D50" s="29">
        <v>3.0</v>
      </c>
      <c r="E50" s="29">
        <v>0.0</v>
      </c>
      <c r="F50" s="29">
        <v>1.0</v>
      </c>
      <c r="G50" s="29">
        <v>0.0</v>
      </c>
      <c r="H50" s="29">
        <v>0.0</v>
      </c>
      <c r="I50" s="31"/>
      <c r="J50" s="33" t="s">
        <v>119</v>
      </c>
      <c r="K50" s="33" t="s">
        <v>119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43319.0</v>
      </c>
      <c r="C53" s="29">
        <v>11.0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31"/>
      <c r="J53" s="33" t="s">
        <v>331</v>
      </c>
      <c r="K53" s="33" t="s">
        <v>331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38">
        <v>43319.0</v>
      </c>
      <c r="C54" s="29">
        <v>11.0</v>
      </c>
      <c r="D54" s="29">
        <v>2.0</v>
      </c>
      <c r="E54" s="29">
        <v>1.0</v>
      </c>
      <c r="F54" s="29">
        <v>0.0</v>
      </c>
      <c r="G54" s="29">
        <v>0.0</v>
      </c>
      <c r="H54" s="29">
        <v>0.0</v>
      </c>
      <c r="I54" s="31"/>
      <c r="J54" s="33" t="s">
        <v>331</v>
      </c>
      <c r="K54" s="33" t="s">
        <v>331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38">
        <v>43319.0</v>
      </c>
      <c r="C55" s="29">
        <v>11.0</v>
      </c>
      <c r="D55" s="29">
        <v>3.0</v>
      </c>
      <c r="E55" s="29">
        <v>0.0</v>
      </c>
      <c r="F55" s="29">
        <v>0.0</v>
      </c>
      <c r="G55" s="29">
        <v>0.0</v>
      </c>
      <c r="H55" s="29">
        <v>1.0</v>
      </c>
      <c r="I55" s="31"/>
      <c r="J55" s="33" t="s">
        <v>331</v>
      </c>
      <c r="K55" s="33" t="s">
        <v>331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43327.0</v>
      </c>
      <c r="C58" s="29">
        <v>8.0</v>
      </c>
      <c r="D58" s="29">
        <v>1.0</v>
      </c>
      <c r="E58" s="29">
        <v>0.0</v>
      </c>
      <c r="F58" s="29">
        <v>1.0</v>
      </c>
      <c r="G58" s="29">
        <v>0.0</v>
      </c>
      <c r="H58" s="29">
        <v>0.0</v>
      </c>
      <c r="I58" s="31"/>
      <c r="J58" s="33" t="s">
        <v>93</v>
      </c>
      <c r="K58" s="33" t="s">
        <v>93</v>
      </c>
      <c r="L58" s="33" t="s">
        <v>333</v>
      </c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38">
        <v>43327.0</v>
      </c>
      <c r="C59" s="29">
        <v>8.0</v>
      </c>
      <c r="D59" s="29">
        <v>2.0</v>
      </c>
      <c r="E59" s="29">
        <v>3.0</v>
      </c>
      <c r="F59" s="29">
        <v>0.0</v>
      </c>
      <c r="G59" s="29">
        <v>0.0</v>
      </c>
      <c r="H59" s="29">
        <v>0.0</v>
      </c>
      <c r="I59" s="31"/>
      <c r="J59" s="33" t="s">
        <v>93</v>
      </c>
      <c r="K59" s="33" t="s">
        <v>93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38">
        <v>43327.0</v>
      </c>
      <c r="C60" s="29">
        <v>8.0</v>
      </c>
      <c r="D60" s="29">
        <v>3.0</v>
      </c>
      <c r="E60" s="29">
        <v>1.0</v>
      </c>
      <c r="F60" s="29">
        <v>0.0</v>
      </c>
      <c r="G60" s="29">
        <v>0.0</v>
      </c>
      <c r="H60" s="29">
        <v>0.0</v>
      </c>
      <c r="I60" s="31"/>
      <c r="J60" s="33" t="s">
        <v>93</v>
      </c>
      <c r="K60" s="33" t="s">
        <v>93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43332.0</v>
      </c>
      <c r="C63" s="29">
        <v>5.0</v>
      </c>
      <c r="D63" s="29">
        <v>1.0</v>
      </c>
      <c r="E63" s="29">
        <v>1.0</v>
      </c>
      <c r="F63" s="29">
        <v>2.0</v>
      </c>
      <c r="G63" s="29">
        <v>0.0</v>
      </c>
      <c r="H63" s="29">
        <v>0.0</v>
      </c>
      <c r="I63" s="29" t="s">
        <v>334</v>
      </c>
      <c r="J63" s="33" t="s">
        <v>93</v>
      </c>
      <c r="K63" s="33" t="s">
        <v>93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38">
        <v>43332.0</v>
      </c>
      <c r="C64" s="29">
        <v>5.0</v>
      </c>
      <c r="D64" s="29">
        <v>2.0</v>
      </c>
      <c r="E64" s="29">
        <v>0.0</v>
      </c>
      <c r="F64" s="29">
        <v>1.0</v>
      </c>
      <c r="G64" s="29">
        <v>0.0</v>
      </c>
      <c r="H64" s="29">
        <v>0.0</v>
      </c>
      <c r="I64" s="31"/>
      <c r="J64" s="33" t="s">
        <v>93</v>
      </c>
      <c r="K64" s="33" t="s">
        <v>93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38">
        <v>43332.0</v>
      </c>
      <c r="C65" s="29">
        <v>5.0</v>
      </c>
      <c r="D65" s="29">
        <v>3.0</v>
      </c>
      <c r="E65" s="29">
        <v>0.0</v>
      </c>
      <c r="F65" s="29">
        <v>1.0</v>
      </c>
      <c r="G65" s="29">
        <v>0.0</v>
      </c>
      <c r="H65" s="29">
        <v>0.0</v>
      </c>
      <c r="I65" s="31"/>
      <c r="J65" s="33" t="s">
        <v>93</v>
      </c>
      <c r="K65" s="33" t="s">
        <v>93</v>
      </c>
      <c r="L65" s="33" t="s">
        <v>335</v>
      </c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27">
        <v>43342.0</v>
      </c>
      <c r="C68" s="29">
        <v>10.0</v>
      </c>
      <c r="D68" s="29">
        <v>1.0</v>
      </c>
      <c r="E68" s="29">
        <v>2.0</v>
      </c>
      <c r="F68" s="29">
        <v>2.0</v>
      </c>
      <c r="G68" s="29">
        <v>0.0</v>
      </c>
      <c r="H68" s="29">
        <v>0.0</v>
      </c>
      <c r="I68" s="31"/>
      <c r="J68" s="33" t="s">
        <v>119</v>
      </c>
      <c r="K68" s="33" t="s">
        <v>331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38">
        <v>43342.0</v>
      </c>
      <c r="C69" s="29">
        <v>10.0</v>
      </c>
      <c r="D69" s="29">
        <v>2.0</v>
      </c>
      <c r="E69" s="29">
        <v>1.0</v>
      </c>
      <c r="F69" s="29">
        <v>0.0</v>
      </c>
      <c r="G69" s="29">
        <v>0.0</v>
      </c>
      <c r="H69" s="29">
        <v>0.0</v>
      </c>
      <c r="I69" s="31"/>
      <c r="J69" s="33" t="s">
        <v>119</v>
      </c>
      <c r="K69" s="33" t="s">
        <v>331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38">
        <v>43342.0</v>
      </c>
      <c r="C70" s="29">
        <v>10.0</v>
      </c>
      <c r="D70" s="29">
        <v>3.0</v>
      </c>
      <c r="E70" s="29">
        <v>2.0</v>
      </c>
      <c r="F70" s="29">
        <v>0.0</v>
      </c>
      <c r="G70" s="29">
        <v>0.0</v>
      </c>
      <c r="H70" s="29">
        <v>0.0</v>
      </c>
      <c r="I70" s="31"/>
      <c r="J70" s="33" t="s">
        <v>119</v>
      </c>
      <c r="K70" s="33" t="s">
        <v>331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27">
        <v>43356.0</v>
      </c>
      <c r="C73" s="29">
        <v>14.0</v>
      </c>
      <c r="D73" s="29">
        <v>1.0</v>
      </c>
      <c r="E73" s="29">
        <v>3.0</v>
      </c>
      <c r="F73" s="29">
        <v>7.0</v>
      </c>
      <c r="G73" s="29">
        <v>0.0</v>
      </c>
      <c r="H73" s="29">
        <v>1.0</v>
      </c>
      <c r="I73" s="31"/>
      <c r="J73" s="33" t="s">
        <v>119</v>
      </c>
      <c r="K73" s="33" t="s">
        <v>119</v>
      </c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38">
        <v>43356.0</v>
      </c>
      <c r="C74" s="29">
        <v>14.0</v>
      </c>
      <c r="D74" s="29">
        <v>2.0</v>
      </c>
      <c r="E74" s="29">
        <v>1.0</v>
      </c>
      <c r="F74" s="29">
        <v>4.0</v>
      </c>
      <c r="G74" s="29">
        <v>0.0</v>
      </c>
      <c r="H74" s="29">
        <v>0.0</v>
      </c>
      <c r="I74" s="31"/>
      <c r="J74" s="33" t="s">
        <v>119</v>
      </c>
      <c r="K74" s="33" t="s">
        <v>119</v>
      </c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38">
        <v>43356.0</v>
      </c>
      <c r="C75" s="29">
        <v>14.0</v>
      </c>
      <c r="D75" s="29">
        <v>3.0</v>
      </c>
      <c r="E75" s="29">
        <v>4.0</v>
      </c>
      <c r="F75" s="29">
        <v>2.0</v>
      </c>
      <c r="G75" s="29">
        <v>0.0</v>
      </c>
      <c r="H75" s="29">
        <v>0.0</v>
      </c>
      <c r="I75" s="31"/>
      <c r="J75" s="33" t="s">
        <v>119</v>
      </c>
      <c r="K75" s="33" t="s">
        <v>119</v>
      </c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13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110">
        <v>43362.0</v>
      </c>
      <c r="C78" s="29">
        <v>6.0</v>
      </c>
      <c r="D78" s="29">
        <v>1.0</v>
      </c>
      <c r="E78" s="29">
        <v>4.0</v>
      </c>
      <c r="F78" s="29">
        <v>5.0</v>
      </c>
      <c r="G78" s="29">
        <v>0.0</v>
      </c>
      <c r="H78" s="29">
        <v>1.0</v>
      </c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110">
        <v>43362.0</v>
      </c>
      <c r="C79" s="29">
        <v>6.0</v>
      </c>
      <c r="D79" s="29">
        <v>2.0</v>
      </c>
      <c r="E79" s="29">
        <v>1.0</v>
      </c>
      <c r="F79" s="29">
        <v>4.0</v>
      </c>
      <c r="G79" s="29">
        <v>0.0</v>
      </c>
      <c r="H79" s="29">
        <v>0.0</v>
      </c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110">
        <v>43362.0</v>
      </c>
      <c r="C80" s="29">
        <v>6.0</v>
      </c>
      <c r="D80" s="29">
        <v>3.0</v>
      </c>
      <c r="E80" s="29">
        <v>4.0</v>
      </c>
      <c r="F80" s="29">
        <v>2.0</v>
      </c>
      <c r="G80" s="29">
        <v>0.0</v>
      </c>
      <c r="H80" s="29">
        <v>0.0</v>
      </c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95">
        <v>43382.0</v>
      </c>
      <c r="C83" s="29">
        <v>20.0</v>
      </c>
      <c r="D83" s="29">
        <v>1.0</v>
      </c>
      <c r="E83" s="29">
        <v>2.0</v>
      </c>
      <c r="F83" s="29">
        <v>4.0</v>
      </c>
      <c r="G83" s="29">
        <v>0.0</v>
      </c>
      <c r="H83" s="29">
        <v>0.0</v>
      </c>
      <c r="I83" s="31"/>
      <c r="J83" s="33"/>
      <c r="K83" s="33"/>
      <c r="L83" s="33" t="s">
        <v>336</v>
      </c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110">
        <v>43382.0</v>
      </c>
      <c r="C84" s="29">
        <v>20.0</v>
      </c>
      <c r="D84" s="29">
        <v>2.0</v>
      </c>
      <c r="E84" s="29">
        <v>4.0</v>
      </c>
      <c r="F84" s="29">
        <v>5.0</v>
      </c>
      <c r="G84" s="29">
        <v>0.0</v>
      </c>
      <c r="H84" s="29">
        <v>0.0</v>
      </c>
      <c r="I84" s="31"/>
      <c r="J84" s="33"/>
      <c r="K84" s="33"/>
      <c r="L84" s="33" t="s">
        <v>336</v>
      </c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110">
        <v>43382.0</v>
      </c>
      <c r="C85" s="29">
        <v>20.0</v>
      </c>
      <c r="D85" s="29">
        <v>3.0</v>
      </c>
      <c r="E85" s="29">
        <v>3.0</v>
      </c>
      <c r="F85" s="29">
        <v>5.0</v>
      </c>
      <c r="G85" s="29">
        <v>0.0</v>
      </c>
      <c r="H85" s="29">
        <v>0.0</v>
      </c>
      <c r="I85" s="31"/>
      <c r="J85" s="33"/>
      <c r="K85" s="33"/>
      <c r="L85" s="33" t="s">
        <v>336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</sheetData>
  <mergeCells count="10">
    <mergeCell ref="B3:H3"/>
    <mergeCell ref="B4:H4"/>
    <mergeCell ref="B5:H5"/>
    <mergeCell ref="B6:H6"/>
    <mergeCell ref="B9:H9"/>
    <mergeCell ref="B8:H8"/>
    <mergeCell ref="B10:H10"/>
    <mergeCell ref="B2:H2"/>
    <mergeCell ref="B1:I1"/>
    <mergeCell ref="B7:H7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4" max="4" width="15.29"/>
    <col customWidth="1" min="6" max="6" width="8.57"/>
    <col customWidth="1" min="7" max="7" width="9.43"/>
    <col customWidth="1" min="8" max="8" width="14.71"/>
    <col customWidth="1" min="9" max="9" width="15.71"/>
    <col customWidth="1" min="10" max="10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337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338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339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340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341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342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343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344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345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"/>
      <c r="E11" s="17"/>
      <c r="F11" s="1"/>
      <c r="G11" s="1"/>
      <c r="H11" s="1"/>
      <c r="I11" s="1"/>
      <c r="J11" s="1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>
      <c r="A12" s="1"/>
      <c r="B12" s="20" t="s">
        <v>346</v>
      </c>
      <c r="C12" s="20" t="s">
        <v>29</v>
      </c>
      <c r="D12" s="21" t="s">
        <v>67</v>
      </c>
      <c r="E12" s="23" t="s">
        <v>71</v>
      </c>
      <c r="F12" s="23" t="s">
        <v>72</v>
      </c>
      <c r="G12" s="23" t="s">
        <v>73</v>
      </c>
      <c r="H12" s="23" t="s">
        <v>291</v>
      </c>
      <c r="I12" s="23" t="s">
        <v>292</v>
      </c>
      <c r="J12" s="23" t="s">
        <v>76</v>
      </c>
      <c r="K12" s="23" t="s">
        <v>77</v>
      </c>
      <c r="L12" s="23" t="s">
        <v>78</v>
      </c>
      <c r="M12" s="25" t="s">
        <v>79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>
      <c r="A13" s="1"/>
      <c r="B13" s="111" t="s">
        <v>347</v>
      </c>
      <c r="C13" s="112">
        <v>43206.0</v>
      </c>
      <c r="D13" s="113">
        <v>7.0</v>
      </c>
      <c r="E13" s="114">
        <v>1.0</v>
      </c>
      <c r="F13" s="115">
        <v>0.0</v>
      </c>
      <c r="G13" s="115">
        <v>0.0</v>
      </c>
      <c r="H13" s="115">
        <v>0.0</v>
      </c>
      <c r="I13" s="115">
        <v>0.0</v>
      </c>
      <c r="J13" s="115">
        <v>0.0</v>
      </c>
      <c r="K13" s="116" t="s">
        <v>93</v>
      </c>
      <c r="L13" s="116" t="s">
        <v>93</v>
      </c>
      <c r="M13" s="116" t="s">
        <v>70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>
      <c r="A14" s="1"/>
      <c r="B14" s="117"/>
      <c r="C14" s="117"/>
      <c r="D14" s="117"/>
      <c r="E14" s="114">
        <v>2.0</v>
      </c>
      <c r="F14" s="115">
        <v>0.0</v>
      </c>
      <c r="G14" s="115">
        <v>0.0</v>
      </c>
      <c r="H14" s="115">
        <v>0.0</v>
      </c>
      <c r="I14" s="115">
        <v>0.0</v>
      </c>
      <c r="J14" s="115">
        <v>0.0</v>
      </c>
      <c r="K14" s="116" t="s">
        <v>93</v>
      </c>
      <c r="L14" s="116" t="s">
        <v>93</v>
      </c>
      <c r="M14" s="116" t="s">
        <v>70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>
      <c r="A15" s="1"/>
      <c r="B15" s="118"/>
      <c r="C15" s="118"/>
      <c r="D15" s="118"/>
      <c r="E15" s="114">
        <v>3.0</v>
      </c>
      <c r="F15" s="115">
        <v>0.0</v>
      </c>
      <c r="G15" s="115">
        <v>0.0</v>
      </c>
      <c r="H15" s="115">
        <v>0.0</v>
      </c>
      <c r="I15" s="115">
        <v>0.0</v>
      </c>
      <c r="J15" s="115">
        <v>0.0</v>
      </c>
      <c r="K15" s="116" t="s">
        <v>93</v>
      </c>
      <c r="L15" s="116" t="s">
        <v>93</v>
      </c>
      <c r="M15" s="116" t="s">
        <v>70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>
      <c r="A16" s="1"/>
      <c r="B16" s="113" t="s">
        <v>348</v>
      </c>
      <c r="C16" s="112">
        <v>43206.0</v>
      </c>
      <c r="D16" s="113">
        <v>7.0</v>
      </c>
      <c r="E16" s="114">
        <v>1.0</v>
      </c>
      <c r="F16" s="115">
        <v>0.0</v>
      </c>
      <c r="G16" s="115">
        <v>0.0</v>
      </c>
      <c r="H16" s="115">
        <v>0.0</v>
      </c>
      <c r="I16" s="115">
        <v>0.0</v>
      </c>
      <c r="J16" s="115">
        <v>0.0</v>
      </c>
      <c r="K16" s="116" t="s">
        <v>93</v>
      </c>
      <c r="L16" s="116" t="s">
        <v>93</v>
      </c>
      <c r="M16" s="116" t="s">
        <v>70</v>
      </c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>
      <c r="A17" s="1"/>
      <c r="B17" s="117"/>
      <c r="C17" s="117"/>
      <c r="D17" s="117"/>
      <c r="E17" s="114">
        <v>2.0</v>
      </c>
      <c r="F17" s="115">
        <v>0.0</v>
      </c>
      <c r="G17" s="115">
        <v>0.0</v>
      </c>
      <c r="H17" s="115">
        <v>0.0</v>
      </c>
      <c r="I17" s="115">
        <v>0.0</v>
      </c>
      <c r="J17" s="115">
        <v>0.0</v>
      </c>
      <c r="K17" s="116" t="s">
        <v>93</v>
      </c>
      <c r="L17" s="116" t="s">
        <v>93</v>
      </c>
      <c r="M17" s="116" t="s">
        <v>70</v>
      </c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>
      <c r="A18" s="1"/>
      <c r="B18" s="118"/>
      <c r="C18" s="118"/>
      <c r="D18" s="118"/>
      <c r="E18" s="114">
        <v>3.0</v>
      </c>
      <c r="F18" s="115">
        <v>0.0</v>
      </c>
      <c r="G18" s="115">
        <v>0.0</v>
      </c>
      <c r="H18" s="115">
        <v>0.0</v>
      </c>
      <c r="I18" s="115">
        <v>0.0</v>
      </c>
      <c r="J18" s="115">
        <v>0.0</v>
      </c>
      <c r="K18" s="116" t="s">
        <v>93</v>
      </c>
      <c r="L18" s="116" t="s">
        <v>93</v>
      </c>
      <c r="M18" s="116" t="s">
        <v>70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>
      <c r="A19" s="1"/>
      <c r="B19" s="1"/>
      <c r="C19" s="1"/>
      <c r="D19" s="119"/>
      <c r="E19" s="120"/>
      <c r="F19" s="121"/>
      <c r="G19" s="121"/>
      <c r="H19" s="121"/>
      <c r="I19" s="121"/>
      <c r="J19" s="119"/>
      <c r="K19" s="122"/>
      <c r="L19" s="122"/>
      <c r="M19" s="123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>
      <c r="A20" s="5"/>
      <c r="B20" s="20" t="s">
        <v>346</v>
      </c>
      <c r="C20" s="20" t="s">
        <v>29</v>
      </c>
      <c r="D20" s="21" t="s">
        <v>67</v>
      </c>
      <c r="E20" s="23" t="s">
        <v>71</v>
      </c>
      <c r="F20" s="23" t="s">
        <v>72</v>
      </c>
      <c r="G20" s="23" t="s">
        <v>73</v>
      </c>
      <c r="H20" s="23" t="s">
        <v>291</v>
      </c>
      <c r="I20" s="23" t="s">
        <v>292</v>
      </c>
      <c r="J20" s="23" t="s">
        <v>76</v>
      </c>
      <c r="K20" s="23" t="s">
        <v>77</v>
      </c>
      <c r="L20" s="23" t="s">
        <v>78</v>
      </c>
      <c r="M20" s="25" t="s">
        <v>79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>
      <c r="A21" s="5"/>
      <c r="B21" s="111" t="s">
        <v>347</v>
      </c>
      <c r="C21" s="112">
        <v>43213.0</v>
      </c>
      <c r="D21" s="113">
        <v>7.0</v>
      </c>
      <c r="E21" s="114">
        <v>1.0</v>
      </c>
      <c r="F21" s="115">
        <v>0.0</v>
      </c>
      <c r="G21" s="115">
        <v>0.0</v>
      </c>
      <c r="H21" s="115">
        <v>0.0</v>
      </c>
      <c r="I21" s="115">
        <v>0.0</v>
      </c>
      <c r="J21" s="115">
        <v>0.0</v>
      </c>
      <c r="K21" s="116" t="s">
        <v>93</v>
      </c>
      <c r="L21" s="116" t="s">
        <v>93</v>
      </c>
      <c r="M21" s="116" t="s">
        <v>70</v>
      </c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>
      <c r="A22" s="5"/>
      <c r="B22" s="117"/>
      <c r="C22" s="117"/>
      <c r="D22" s="117"/>
      <c r="E22" s="114">
        <v>2.0</v>
      </c>
      <c r="F22" s="115">
        <v>0.0</v>
      </c>
      <c r="G22" s="115">
        <v>0.0</v>
      </c>
      <c r="H22" s="115">
        <v>0.0</v>
      </c>
      <c r="I22" s="115">
        <v>0.0</v>
      </c>
      <c r="J22" s="115">
        <v>0.0</v>
      </c>
      <c r="K22" s="116" t="s">
        <v>93</v>
      </c>
      <c r="L22" s="116" t="s">
        <v>93</v>
      </c>
      <c r="M22" s="116" t="s">
        <v>70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>
      <c r="A23" s="5"/>
      <c r="B23" s="118"/>
      <c r="C23" s="118"/>
      <c r="D23" s="118"/>
      <c r="E23" s="114">
        <v>3.0</v>
      </c>
      <c r="F23" s="115">
        <v>0.0</v>
      </c>
      <c r="G23" s="115">
        <v>0.0</v>
      </c>
      <c r="H23" s="115">
        <v>0.0</v>
      </c>
      <c r="I23" s="115">
        <v>0.0</v>
      </c>
      <c r="J23" s="115">
        <v>0.0</v>
      </c>
      <c r="K23" s="116" t="s">
        <v>93</v>
      </c>
      <c r="L23" s="116" t="s">
        <v>93</v>
      </c>
      <c r="M23" s="116" t="s">
        <v>70</v>
      </c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>
      <c r="A24" s="5"/>
      <c r="B24" s="113" t="s">
        <v>348</v>
      </c>
      <c r="C24" s="112">
        <v>43213.0</v>
      </c>
      <c r="D24" s="113">
        <v>7.0</v>
      </c>
      <c r="E24" s="114">
        <v>1.0</v>
      </c>
      <c r="F24" s="115">
        <v>0.0</v>
      </c>
      <c r="G24" s="115">
        <v>0.0</v>
      </c>
      <c r="H24" s="115">
        <v>0.0</v>
      </c>
      <c r="I24" s="115">
        <v>0.0</v>
      </c>
      <c r="J24" s="115">
        <v>0.0</v>
      </c>
      <c r="K24" s="116" t="s">
        <v>93</v>
      </c>
      <c r="L24" s="116" t="s">
        <v>93</v>
      </c>
      <c r="M24" s="116" t="s">
        <v>70</v>
      </c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>
      <c r="A25" s="5"/>
      <c r="B25" s="117"/>
      <c r="C25" s="117"/>
      <c r="D25" s="117"/>
      <c r="E25" s="114">
        <v>2.0</v>
      </c>
      <c r="F25" s="115">
        <v>0.0</v>
      </c>
      <c r="G25" s="115">
        <v>0.0</v>
      </c>
      <c r="H25" s="115">
        <v>0.0</v>
      </c>
      <c r="I25" s="115">
        <v>0.0</v>
      </c>
      <c r="J25" s="115">
        <v>0.0</v>
      </c>
      <c r="K25" s="116" t="s">
        <v>93</v>
      </c>
      <c r="L25" s="116" t="s">
        <v>93</v>
      </c>
      <c r="M25" s="116" t="s">
        <v>70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>
      <c r="A26" s="5"/>
      <c r="B26" s="118"/>
      <c r="C26" s="118"/>
      <c r="D26" s="118"/>
      <c r="E26" s="114">
        <v>3.0</v>
      </c>
      <c r="F26" s="115">
        <v>0.0</v>
      </c>
      <c r="G26" s="115">
        <v>0.0</v>
      </c>
      <c r="H26" s="115">
        <v>0.0</v>
      </c>
      <c r="I26" s="115">
        <v>0.0</v>
      </c>
      <c r="J26" s="115">
        <v>0.0</v>
      </c>
      <c r="K26" s="116" t="s">
        <v>93</v>
      </c>
      <c r="L26" s="116" t="s">
        <v>93</v>
      </c>
      <c r="M26" s="116" t="s">
        <v>70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>
      <c r="A27" s="5"/>
      <c r="B27" s="1"/>
      <c r="C27" s="1"/>
      <c r="D27" s="1"/>
      <c r="E27" s="17"/>
      <c r="F27" s="1"/>
      <c r="G27" s="1"/>
      <c r="H27" s="1"/>
      <c r="I27" s="1"/>
      <c r="J27" s="1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>
      <c r="A28" s="5"/>
      <c r="B28" s="20" t="s">
        <v>346</v>
      </c>
      <c r="C28" s="20" t="s">
        <v>29</v>
      </c>
      <c r="D28" s="21" t="s">
        <v>67</v>
      </c>
      <c r="E28" s="23" t="s">
        <v>71</v>
      </c>
      <c r="F28" s="23" t="s">
        <v>72</v>
      </c>
      <c r="G28" s="23" t="s">
        <v>73</v>
      </c>
      <c r="H28" s="23" t="s">
        <v>291</v>
      </c>
      <c r="I28" s="23" t="s">
        <v>292</v>
      </c>
      <c r="J28" s="23" t="s">
        <v>76</v>
      </c>
      <c r="K28" s="23" t="s">
        <v>77</v>
      </c>
      <c r="L28" s="23" t="s">
        <v>78</v>
      </c>
      <c r="M28" s="25" t="s">
        <v>79</v>
      </c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>
      <c r="A29" s="5"/>
      <c r="B29" s="111" t="s">
        <v>347</v>
      </c>
      <c r="C29" s="112">
        <v>43220.0</v>
      </c>
      <c r="D29" s="113">
        <v>7.0</v>
      </c>
      <c r="E29" s="114">
        <v>1.0</v>
      </c>
      <c r="F29" s="115">
        <v>0.0</v>
      </c>
      <c r="G29" s="115">
        <v>0.0</v>
      </c>
      <c r="H29" s="115">
        <v>0.0</v>
      </c>
      <c r="I29" s="115">
        <v>0.0</v>
      </c>
      <c r="J29" s="115" t="s">
        <v>349</v>
      </c>
      <c r="K29" s="116" t="s">
        <v>93</v>
      </c>
      <c r="L29" s="116" t="s">
        <v>93</v>
      </c>
      <c r="M29" s="116" t="s">
        <v>70</v>
      </c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5"/>
      <c r="B30" s="117"/>
      <c r="C30" s="117"/>
      <c r="D30" s="117"/>
      <c r="E30" s="114">
        <v>2.0</v>
      </c>
      <c r="F30" s="115">
        <v>0.0</v>
      </c>
      <c r="G30" s="115">
        <v>0.0</v>
      </c>
      <c r="H30" s="115">
        <v>0.0</v>
      </c>
      <c r="I30" s="115">
        <v>0.0</v>
      </c>
      <c r="J30" s="115">
        <v>0.0</v>
      </c>
      <c r="K30" s="116" t="s">
        <v>93</v>
      </c>
      <c r="L30" s="116" t="s">
        <v>93</v>
      </c>
      <c r="M30" s="116" t="s">
        <v>350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>
      <c r="A31" s="5"/>
      <c r="B31" s="118"/>
      <c r="C31" s="118"/>
      <c r="D31" s="118"/>
      <c r="E31" s="114">
        <v>3.0</v>
      </c>
      <c r="F31" s="115">
        <v>0.0</v>
      </c>
      <c r="G31" s="115">
        <v>0.0</v>
      </c>
      <c r="H31" s="115">
        <v>0.0</v>
      </c>
      <c r="I31" s="115">
        <v>0.0</v>
      </c>
      <c r="J31" s="115">
        <v>0.0</v>
      </c>
      <c r="K31" s="116" t="s">
        <v>93</v>
      </c>
      <c r="L31" s="116" t="s">
        <v>93</v>
      </c>
      <c r="M31" s="116" t="s">
        <v>70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>
      <c r="A32" s="5"/>
      <c r="B32" s="113" t="s">
        <v>348</v>
      </c>
      <c r="C32" s="112">
        <v>43221.0</v>
      </c>
      <c r="D32" s="113">
        <v>8.0</v>
      </c>
      <c r="E32" s="114">
        <v>1.0</v>
      </c>
      <c r="F32" s="115">
        <v>0.0</v>
      </c>
      <c r="G32" s="115">
        <v>0.0</v>
      </c>
      <c r="H32" s="115">
        <v>0.0</v>
      </c>
      <c r="I32" s="115">
        <v>0.0</v>
      </c>
      <c r="J32" s="115" t="s">
        <v>351</v>
      </c>
      <c r="K32" s="116" t="s">
        <v>93</v>
      </c>
      <c r="L32" s="116" t="s">
        <v>93</v>
      </c>
      <c r="M32" s="116" t="s">
        <v>70</v>
      </c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>
      <c r="A33" s="5"/>
      <c r="B33" s="117"/>
      <c r="C33" s="117"/>
      <c r="D33" s="117"/>
      <c r="E33" s="114">
        <v>2.0</v>
      </c>
      <c r="F33" s="115">
        <v>0.0</v>
      </c>
      <c r="G33" s="115">
        <v>0.0</v>
      </c>
      <c r="H33" s="115">
        <v>0.0</v>
      </c>
      <c r="I33" s="115">
        <v>0.0</v>
      </c>
      <c r="J33" s="115">
        <v>0.0</v>
      </c>
      <c r="K33" s="116" t="s">
        <v>93</v>
      </c>
      <c r="L33" s="116" t="s">
        <v>93</v>
      </c>
      <c r="M33" s="116" t="s">
        <v>70</v>
      </c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>
      <c r="A34" s="5"/>
      <c r="B34" s="118"/>
      <c r="C34" s="118"/>
      <c r="D34" s="118"/>
      <c r="E34" s="114">
        <v>3.0</v>
      </c>
      <c r="F34" s="115">
        <v>0.0</v>
      </c>
      <c r="G34" s="115">
        <v>0.0</v>
      </c>
      <c r="H34" s="115">
        <v>0.0</v>
      </c>
      <c r="I34" s="115">
        <v>0.0</v>
      </c>
      <c r="J34" s="115">
        <v>0.0</v>
      </c>
      <c r="K34" s="116" t="s">
        <v>93</v>
      </c>
      <c r="L34" s="116" t="s">
        <v>93</v>
      </c>
      <c r="M34" s="116" t="s">
        <v>70</v>
      </c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>
      <c r="A35" s="5"/>
      <c r="B35" s="1"/>
      <c r="C35" s="1"/>
      <c r="D35" s="119"/>
      <c r="E35" s="120"/>
      <c r="F35" s="121"/>
      <c r="G35" s="121"/>
      <c r="H35" s="121"/>
      <c r="I35" s="121"/>
      <c r="J35" s="119"/>
      <c r="K35" s="122"/>
      <c r="L35" s="122"/>
      <c r="M35" s="123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>
      <c r="A36" s="5"/>
      <c r="B36" s="20" t="s">
        <v>346</v>
      </c>
      <c r="C36" s="20" t="s">
        <v>29</v>
      </c>
      <c r="D36" s="21" t="s">
        <v>67</v>
      </c>
      <c r="E36" s="23" t="s">
        <v>71</v>
      </c>
      <c r="F36" s="23" t="s">
        <v>72</v>
      </c>
      <c r="G36" s="23" t="s">
        <v>73</v>
      </c>
      <c r="H36" s="23" t="s">
        <v>291</v>
      </c>
      <c r="I36" s="23" t="s">
        <v>292</v>
      </c>
      <c r="J36" s="23" t="s">
        <v>76</v>
      </c>
      <c r="K36" s="23" t="s">
        <v>77</v>
      </c>
      <c r="L36" s="23" t="s">
        <v>78</v>
      </c>
      <c r="M36" s="25" t="s">
        <v>79</v>
      </c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>
      <c r="A37" s="5"/>
      <c r="B37" s="111" t="s">
        <v>347</v>
      </c>
      <c r="C37" s="112">
        <v>43227.0</v>
      </c>
      <c r="D37" s="113">
        <v>7.0</v>
      </c>
      <c r="E37" s="114">
        <v>1.0</v>
      </c>
      <c r="F37" s="115">
        <v>0.0</v>
      </c>
      <c r="G37" s="115">
        <v>0.0</v>
      </c>
      <c r="H37" s="115">
        <v>0.0</v>
      </c>
      <c r="I37" s="115">
        <v>0.0</v>
      </c>
      <c r="J37" s="115">
        <v>0.0</v>
      </c>
      <c r="K37" s="116" t="s">
        <v>93</v>
      </c>
      <c r="L37" s="116" t="s">
        <v>244</v>
      </c>
      <c r="M37" s="124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>
      <c r="A38" s="5"/>
      <c r="B38" s="117"/>
      <c r="C38" s="117"/>
      <c r="D38" s="117"/>
      <c r="E38" s="114">
        <v>2.0</v>
      </c>
      <c r="F38" s="115">
        <v>0.0</v>
      </c>
      <c r="G38" s="115">
        <v>0.0</v>
      </c>
      <c r="H38" s="115">
        <v>0.0</v>
      </c>
      <c r="I38" s="115">
        <v>0.0</v>
      </c>
      <c r="J38" s="115" t="s">
        <v>351</v>
      </c>
      <c r="K38" s="116" t="s">
        <v>93</v>
      </c>
      <c r="L38" s="116" t="s">
        <v>93</v>
      </c>
      <c r="M38" s="124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5"/>
      <c r="B39" s="118"/>
      <c r="C39" s="118"/>
      <c r="D39" s="118"/>
      <c r="E39" s="114">
        <v>3.0</v>
      </c>
      <c r="F39" s="115">
        <v>0.0</v>
      </c>
      <c r="G39" s="115">
        <v>0.0</v>
      </c>
      <c r="H39" s="115">
        <v>0.0</v>
      </c>
      <c r="I39" s="115">
        <v>0.0</v>
      </c>
      <c r="J39" s="115">
        <v>0.0</v>
      </c>
      <c r="K39" s="116" t="s">
        <v>93</v>
      </c>
      <c r="L39" s="116" t="s">
        <v>93</v>
      </c>
      <c r="M39" s="124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5"/>
      <c r="B40" s="113" t="s">
        <v>348</v>
      </c>
      <c r="C40" s="112">
        <v>43227.0</v>
      </c>
      <c r="D40" s="113">
        <v>6.0</v>
      </c>
      <c r="E40" s="114">
        <v>1.0</v>
      </c>
      <c r="F40" s="115">
        <v>0.0</v>
      </c>
      <c r="G40" s="115">
        <v>0.0</v>
      </c>
      <c r="H40" s="115">
        <v>0.0</v>
      </c>
      <c r="I40" s="115">
        <v>0.0</v>
      </c>
      <c r="J40" s="115">
        <v>0.0</v>
      </c>
      <c r="K40" s="116" t="s">
        <v>93</v>
      </c>
      <c r="L40" s="116" t="s">
        <v>93</v>
      </c>
      <c r="M40" s="124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117"/>
      <c r="C41" s="117"/>
      <c r="D41" s="117"/>
      <c r="E41" s="114">
        <v>2.0</v>
      </c>
      <c r="F41" s="115">
        <v>0.0</v>
      </c>
      <c r="G41" s="115">
        <v>0.0</v>
      </c>
      <c r="H41" s="115">
        <v>0.0</v>
      </c>
      <c r="I41" s="115">
        <v>0.0</v>
      </c>
      <c r="J41" s="115">
        <v>0.0</v>
      </c>
      <c r="K41" s="116" t="s">
        <v>93</v>
      </c>
      <c r="L41" s="116" t="s">
        <v>93</v>
      </c>
      <c r="M41" s="124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118"/>
      <c r="C42" s="118"/>
      <c r="D42" s="118"/>
      <c r="E42" s="114">
        <v>3.0</v>
      </c>
      <c r="F42" s="115">
        <v>0.0</v>
      </c>
      <c r="G42" s="115">
        <v>1.0</v>
      </c>
      <c r="H42" s="115">
        <v>0.0</v>
      </c>
      <c r="I42" s="115">
        <v>0.0</v>
      </c>
      <c r="J42" s="115" t="s">
        <v>349</v>
      </c>
      <c r="K42" s="116" t="s">
        <v>93</v>
      </c>
      <c r="L42" s="116" t="s">
        <v>93</v>
      </c>
      <c r="M42" s="124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1"/>
      <c r="C43" s="1"/>
      <c r="D43" s="1"/>
      <c r="E43" s="17"/>
      <c r="F43" s="1"/>
      <c r="G43" s="1"/>
      <c r="H43" s="1"/>
      <c r="I43" s="1"/>
      <c r="J43" s="1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20" t="s">
        <v>346</v>
      </c>
      <c r="C44" s="20" t="s">
        <v>29</v>
      </c>
      <c r="D44" s="21" t="s">
        <v>67</v>
      </c>
      <c r="E44" s="23" t="s">
        <v>71</v>
      </c>
      <c r="F44" s="23" t="s">
        <v>72</v>
      </c>
      <c r="G44" s="23" t="s">
        <v>73</v>
      </c>
      <c r="H44" s="23" t="s">
        <v>291</v>
      </c>
      <c r="I44" s="23" t="s">
        <v>292</v>
      </c>
      <c r="J44" s="23" t="s">
        <v>76</v>
      </c>
      <c r="K44" s="23" t="s">
        <v>77</v>
      </c>
      <c r="L44" s="23" t="s">
        <v>78</v>
      </c>
      <c r="M44" s="25" t="s">
        <v>79</v>
      </c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111" t="s">
        <v>347</v>
      </c>
      <c r="C45" s="112">
        <v>43234.0</v>
      </c>
      <c r="D45" s="113">
        <v>7.0</v>
      </c>
      <c r="E45" s="114">
        <v>1.0</v>
      </c>
      <c r="F45" s="115">
        <v>0.0</v>
      </c>
      <c r="G45" s="115">
        <v>0.0</v>
      </c>
      <c r="H45" s="115">
        <v>0.0</v>
      </c>
      <c r="I45" s="115">
        <v>0.0</v>
      </c>
      <c r="J45" s="115" t="s">
        <v>349</v>
      </c>
      <c r="K45" s="116" t="s">
        <v>93</v>
      </c>
      <c r="L45" s="116" t="s">
        <v>93</v>
      </c>
      <c r="M45" s="124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117"/>
      <c r="C46" s="117"/>
      <c r="D46" s="117"/>
      <c r="E46" s="114">
        <v>2.0</v>
      </c>
      <c r="F46" s="115">
        <v>0.0</v>
      </c>
      <c r="G46" s="115">
        <v>0.0</v>
      </c>
      <c r="H46" s="115">
        <v>0.0</v>
      </c>
      <c r="I46" s="115">
        <v>0.0</v>
      </c>
      <c r="J46" s="115">
        <v>0.0</v>
      </c>
      <c r="K46" s="116" t="s">
        <v>93</v>
      </c>
      <c r="L46" s="116" t="s">
        <v>93</v>
      </c>
      <c r="M46" s="124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118"/>
      <c r="C47" s="118"/>
      <c r="D47" s="118"/>
      <c r="E47" s="114">
        <v>3.0</v>
      </c>
      <c r="F47" s="115">
        <v>0.0</v>
      </c>
      <c r="G47" s="115">
        <v>0.0</v>
      </c>
      <c r="H47" s="115">
        <v>0.0</v>
      </c>
      <c r="I47" s="115">
        <v>0.0</v>
      </c>
      <c r="J47" s="115" t="s">
        <v>352</v>
      </c>
      <c r="K47" s="116" t="s">
        <v>93</v>
      </c>
      <c r="L47" s="116" t="s">
        <v>93</v>
      </c>
      <c r="M47" s="124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113" t="s">
        <v>348</v>
      </c>
      <c r="C48" s="112">
        <v>43234.0</v>
      </c>
      <c r="D48" s="113">
        <v>7.0</v>
      </c>
      <c r="E48" s="114">
        <v>1.0</v>
      </c>
      <c r="F48" s="115">
        <v>0.0</v>
      </c>
      <c r="G48" s="115">
        <v>0.0</v>
      </c>
      <c r="H48" s="115">
        <v>0.0</v>
      </c>
      <c r="I48" s="115">
        <v>0.0</v>
      </c>
      <c r="J48" s="115">
        <v>0.0</v>
      </c>
      <c r="K48" s="116" t="s">
        <v>93</v>
      </c>
      <c r="L48" s="116" t="s">
        <v>93</v>
      </c>
      <c r="M48" s="124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117"/>
      <c r="C49" s="117"/>
      <c r="D49" s="117"/>
      <c r="E49" s="114">
        <v>2.0</v>
      </c>
      <c r="F49" s="115">
        <v>0.0</v>
      </c>
      <c r="G49" s="115">
        <v>0.0</v>
      </c>
      <c r="H49" s="115">
        <v>0.0</v>
      </c>
      <c r="I49" s="115">
        <v>0.0</v>
      </c>
      <c r="J49" s="115">
        <v>0.0</v>
      </c>
      <c r="K49" s="116" t="s">
        <v>93</v>
      </c>
      <c r="L49" s="116" t="s">
        <v>93</v>
      </c>
      <c r="M49" s="124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118"/>
      <c r="C50" s="118"/>
      <c r="D50" s="118"/>
      <c r="E50" s="114">
        <v>3.0</v>
      </c>
      <c r="F50" s="115">
        <v>0.0</v>
      </c>
      <c r="G50" s="115">
        <v>0.0</v>
      </c>
      <c r="H50" s="115">
        <v>0.0</v>
      </c>
      <c r="I50" s="115">
        <v>0.0</v>
      </c>
      <c r="J50" s="115" t="s">
        <v>352</v>
      </c>
      <c r="K50" s="116" t="s">
        <v>93</v>
      </c>
      <c r="L50" s="116" t="s">
        <v>93</v>
      </c>
      <c r="M50" s="124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1"/>
      <c r="C51" s="1"/>
      <c r="D51" s="119"/>
      <c r="E51" s="120"/>
      <c r="F51" s="121"/>
      <c r="G51" s="121"/>
      <c r="H51" s="121"/>
      <c r="I51" s="121"/>
      <c r="J51" s="119"/>
      <c r="K51" s="122"/>
      <c r="L51" s="122"/>
      <c r="M51" s="123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20" t="s">
        <v>346</v>
      </c>
      <c r="C52" s="20" t="s">
        <v>29</v>
      </c>
      <c r="D52" s="21" t="s">
        <v>67</v>
      </c>
      <c r="E52" s="23" t="s">
        <v>71</v>
      </c>
      <c r="F52" s="23" t="s">
        <v>72</v>
      </c>
      <c r="G52" s="23" t="s">
        <v>73</v>
      </c>
      <c r="H52" s="23" t="s">
        <v>291</v>
      </c>
      <c r="I52" s="23" t="s">
        <v>292</v>
      </c>
      <c r="J52" s="23" t="s">
        <v>76</v>
      </c>
      <c r="K52" s="23" t="s">
        <v>77</v>
      </c>
      <c r="L52" s="23" t="s">
        <v>78</v>
      </c>
      <c r="M52" s="25" t="s">
        <v>79</v>
      </c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111" t="s">
        <v>347</v>
      </c>
      <c r="C53" s="112">
        <v>43241.0</v>
      </c>
      <c r="D53" s="113">
        <v>7.0</v>
      </c>
      <c r="E53" s="114">
        <v>1.0</v>
      </c>
      <c r="F53" s="115">
        <v>0.0</v>
      </c>
      <c r="G53" s="115">
        <v>0.0</v>
      </c>
      <c r="H53" s="115">
        <v>0.0</v>
      </c>
      <c r="I53" s="115">
        <v>0.0</v>
      </c>
      <c r="J53" s="125"/>
      <c r="K53" s="116" t="s">
        <v>93</v>
      </c>
      <c r="L53" s="116" t="s">
        <v>93</v>
      </c>
      <c r="M53" s="124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117"/>
      <c r="C54" s="117"/>
      <c r="D54" s="117"/>
      <c r="E54" s="114">
        <v>2.0</v>
      </c>
      <c r="F54" s="115">
        <v>0.0</v>
      </c>
      <c r="G54" s="115">
        <v>0.0</v>
      </c>
      <c r="H54" s="115">
        <v>0.0</v>
      </c>
      <c r="I54" s="115">
        <v>0.0</v>
      </c>
      <c r="J54" s="125"/>
      <c r="K54" s="116" t="s">
        <v>93</v>
      </c>
      <c r="L54" s="116" t="s">
        <v>93</v>
      </c>
      <c r="M54" s="124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118"/>
      <c r="C55" s="118"/>
      <c r="D55" s="118"/>
      <c r="E55" s="114">
        <v>3.0</v>
      </c>
      <c r="F55" s="115">
        <v>0.0</v>
      </c>
      <c r="G55" s="115">
        <v>0.0</v>
      </c>
      <c r="H55" s="115">
        <v>0.0</v>
      </c>
      <c r="I55" s="115">
        <v>0.0</v>
      </c>
      <c r="J55" s="125"/>
      <c r="K55" s="116" t="s">
        <v>93</v>
      </c>
      <c r="L55" s="116" t="s">
        <v>93</v>
      </c>
      <c r="M55" s="124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>
      <c r="A56" s="5"/>
      <c r="B56" s="113" t="s">
        <v>348</v>
      </c>
      <c r="C56" s="112">
        <v>43241.0</v>
      </c>
      <c r="D56" s="113">
        <v>7.0</v>
      </c>
      <c r="E56" s="114">
        <v>1.0</v>
      </c>
      <c r="F56" s="115">
        <v>0.0</v>
      </c>
      <c r="G56" s="115">
        <v>0.0</v>
      </c>
      <c r="H56" s="115">
        <v>0.0</v>
      </c>
      <c r="I56" s="115">
        <v>0.0</v>
      </c>
      <c r="J56" s="125"/>
      <c r="K56" s="116" t="s">
        <v>93</v>
      </c>
      <c r="L56" s="116" t="s">
        <v>93</v>
      </c>
      <c r="M56" s="124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>
      <c r="A57" s="5"/>
      <c r="B57" s="117"/>
      <c r="C57" s="117"/>
      <c r="D57" s="117"/>
      <c r="E57" s="114">
        <v>2.0</v>
      </c>
      <c r="F57" s="115">
        <v>0.0</v>
      </c>
      <c r="G57" s="115">
        <v>0.0</v>
      </c>
      <c r="H57" s="115">
        <v>0.0</v>
      </c>
      <c r="I57" s="115">
        <v>0.0</v>
      </c>
      <c r="J57" s="125"/>
      <c r="K57" s="116" t="s">
        <v>93</v>
      </c>
      <c r="L57" s="116" t="s">
        <v>93</v>
      </c>
      <c r="M57" s="124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>
      <c r="A58" s="5"/>
      <c r="B58" s="118"/>
      <c r="C58" s="118"/>
      <c r="D58" s="118"/>
      <c r="E58" s="114">
        <v>3.0</v>
      </c>
      <c r="F58" s="115">
        <v>0.0</v>
      </c>
      <c r="G58" s="115">
        <v>0.0</v>
      </c>
      <c r="H58" s="115">
        <v>0.0</v>
      </c>
      <c r="I58" s="115">
        <v>0.0</v>
      </c>
      <c r="J58" s="125"/>
      <c r="K58" s="116" t="s">
        <v>93</v>
      </c>
      <c r="L58" s="116" t="s">
        <v>93</v>
      </c>
      <c r="M58" s="124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>
      <c r="A59" s="5"/>
      <c r="B59" s="1"/>
      <c r="C59" s="1"/>
      <c r="D59" s="1"/>
      <c r="E59" s="17"/>
      <c r="F59" s="1"/>
      <c r="G59" s="1"/>
      <c r="H59" s="1"/>
      <c r="I59" s="1"/>
      <c r="J59" s="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>
      <c r="A60" s="5"/>
      <c r="B60" s="20" t="s">
        <v>346</v>
      </c>
      <c r="C60" s="20" t="s">
        <v>29</v>
      </c>
      <c r="D60" s="21" t="s">
        <v>67</v>
      </c>
      <c r="E60" s="23" t="s">
        <v>71</v>
      </c>
      <c r="F60" s="23" t="s">
        <v>72</v>
      </c>
      <c r="G60" s="23" t="s">
        <v>73</v>
      </c>
      <c r="H60" s="23" t="s">
        <v>291</v>
      </c>
      <c r="I60" s="23" t="s">
        <v>292</v>
      </c>
      <c r="J60" s="23" t="s">
        <v>76</v>
      </c>
      <c r="K60" s="23" t="s">
        <v>77</v>
      </c>
      <c r="L60" s="23" t="s">
        <v>78</v>
      </c>
      <c r="M60" s="25" t="s">
        <v>79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>
      <c r="A61" s="5"/>
      <c r="B61" s="111" t="s">
        <v>347</v>
      </c>
      <c r="C61" s="112">
        <v>43248.0</v>
      </c>
      <c r="D61" s="113">
        <v>7.0</v>
      </c>
      <c r="E61" s="114">
        <v>1.0</v>
      </c>
      <c r="F61" s="115">
        <v>0.0</v>
      </c>
      <c r="G61" s="115">
        <v>0.0</v>
      </c>
      <c r="H61" s="115">
        <v>0.0</v>
      </c>
      <c r="I61" s="115">
        <v>0.0</v>
      </c>
      <c r="J61" s="125"/>
      <c r="K61" s="116" t="s">
        <v>93</v>
      </c>
      <c r="L61" s="116" t="s">
        <v>244</v>
      </c>
      <c r="M61" s="124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>
      <c r="A62" s="5"/>
      <c r="B62" s="117"/>
      <c r="C62" s="117"/>
      <c r="D62" s="117"/>
      <c r="E62" s="114">
        <v>2.0</v>
      </c>
      <c r="F62" s="115">
        <v>0.0</v>
      </c>
      <c r="G62" s="115">
        <v>0.0</v>
      </c>
      <c r="H62" s="115">
        <v>0.0</v>
      </c>
      <c r="I62" s="115">
        <v>0.0</v>
      </c>
      <c r="J62" s="125"/>
      <c r="K62" s="116" t="s">
        <v>93</v>
      </c>
      <c r="L62" s="116" t="s">
        <v>244</v>
      </c>
      <c r="M62" s="124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>
      <c r="A63" s="5"/>
      <c r="B63" s="118"/>
      <c r="C63" s="118"/>
      <c r="D63" s="118"/>
      <c r="E63" s="114">
        <v>3.0</v>
      </c>
      <c r="F63" s="115">
        <v>0.0</v>
      </c>
      <c r="G63" s="115">
        <v>0.0</v>
      </c>
      <c r="H63" s="115">
        <v>0.0</v>
      </c>
      <c r="I63" s="115">
        <v>0.0</v>
      </c>
      <c r="J63" s="125"/>
      <c r="K63" s="116" t="s">
        <v>93</v>
      </c>
      <c r="L63" s="116" t="s">
        <v>244</v>
      </c>
      <c r="M63" s="124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>
      <c r="A64" s="5"/>
      <c r="B64" s="113" t="s">
        <v>348</v>
      </c>
      <c r="C64" s="112">
        <v>43248.0</v>
      </c>
      <c r="D64" s="113">
        <v>7.0</v>
      </c>
      <c r="E64" s="114">
        <v>1.0</v>
      </c>
      <c r="F64" s="115">
        <v>0.0</v>
      </c>
      <c r="G64" s="115">
        <v>0.0</v>
      </c>
      <c r="H64" s="115">
        <v>0.0</v>
      </c>
      <c r="I64" s="115">
        <v>0.0</v>
      </c>
      <c r="J64" s="125"/>
      <c r="K64" s="116" t="s">
        <v>93</v>
      </c>
      <c r="L64" s="116" t="s">
        <v>244</v>
      </c>
      <c r="M64" s="124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>
      <c r="A65" s="5"/>
      <c r="B65" s="117"/>
      <c r="C65" s="117"/>
      <c r="D65" s="117"/>
      <c r="E65" s="114">
        <v>2.0</v>
      </c>
      <c r="F65" s="115">
        <v>0.0</v>
      </c>
      <c r="G65" s="115">
        <v>0.0</v>
      </c>
      <c r="H65" s="115">
        <v>0.0</v>
      </c>
      <c r="I65" s="115">
        <v>0.0</v>
      </c>
      <c r="J65" s="125"/>
      <c r="K65" s="116" t="s">
        <v>93</v>
      </c>
      <c r="L65" s="116" t="s">
        <v>244</v>
      </c>
      <c r="M65" s="124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>
      <c r="A66" s="5"/>
      <c r="B66" s="118"/>
      <c r="C66" s="118"/>
      <c r="D66" s="118"/>
      <c r="E66" s="114">
        <v>3.0</v>
      </c>
      <c r="F66" s="115">
        <v>0.0</v>
      </c>
      <c r="G66" s="115">
        <v>0.0</v>
      </c>
      <c r="H66" s="115">
        <v>0.0</v>
      </c>
      <c r="I66" s="115">
        <v>0.0</v>
      </c>
      <c r="J66" s="125"/>
      <c r="K66" s="116" t="s">
        <v>93</v>
      </c>
      <c r="L66" s="116" t="s">
        <v>244</v>
      </c>
      <c r="M66" s="124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>
      <c r="A67" s="5"/>
      <c r="B67" s="1"/>
      <c r="C67" s="1"/>
      <c r="D67" s="1"/>
      <c r="E67" s="17"/>
      <c r="F67" s="1"/>
      <c r="G67" s="1"/>
      <c r="H67" s="1"/>
      <c r="I67" s="1"/>
      <c r="J67" s="1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>
      <c r="A68" s="5"/>
      <c r="B68" s="20" t="s">
        <v>346</v>
      </c>
      <c r="C68" s="20" t="s">
        <v>29</v>
      </c>
      <c r="D68" s="21" t="s">
        <v>67</v>
      </c>
      <c r="E68" s="23" t="s">
        <v>71</v>
      </c>
      <c r="F68" s="23" t="s">
        <v>72</v>
      </c>
      <c r="G68" s="23" t="s">
        <v>73</v>
      </c>
      <c r="H68" s="23" t="s">
        <v>291</v>
      </c>
      <c r="I68" s="23" t="s">
        <v>292</v>
      </c>
      <c r="J68" s="23" t="s">
        <v>76</v>
      </c>
      <c r="K68" s="23" t="s">
        <v>77</v>
      </c>
      <c r="L68" s="23" t="s">
        <v>78</v>
      </c>
      <c r="M68" s="25" t="s">
        <v>79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>
      <c r="A69" s="5"/>
      <c r="B69" s="111" t="s">
        <v>347</v>
      </c>
      <c r="C69" s="112">
        <v>43255.0</v>
      </c>
      <c r="D69" s="113">
        <v>7.0</v>
      </c>
      <c r="E69" s="114">
        <v>1.0</v>
      </c>
      <c r="F69" s="115">
        <v>0.0</v>
      </c>
      <c r="G69" s="115">
        <v>0.0</v>
      </c>
      <c r="H69" s="115">
        <v>0.0</v>
      </c>
      <c r="I69" s="115">
        <v>0.0</v>
      </c>
      <c r="J69" s="115">
        <v>0.0</v>
      </c>
      <c r="K69" s="116" t="s">
        <v>93</v>
      </c>
      <c r="L69" s="116" t="s">
        <v>93</v>
      </c>
      <c r="M69" s="124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>
      <c r="A70" s="5"/>
      <c r="B70" s="117"/>
      <c r="C70" s="117"/>
      <c r="D70" s="117"/>
      <c r="E70" s="114">
        <v>2.0</v>
      </c>
      <c r="F70" s="115">
        <v>0.0</v>
      </c>
      <c r="G70" s="115">
        <v>0.0</v>
      </c>
      <c r="H70" s="115">
        <v>0.0</v>
      </c>
      <c r="I70" s="115">
        <v>0.0</v>
      </c>
      <c r="J70" s="115">
        <v>0.0</v>
      </c>
      <c r="K70" s="116" t="s">
        <v>93</v>
      </c>
      <c r="L70" s="116" t="s">
        <v>93</v>
      </c>
      <c r="M70" s="124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>
      <c r="A71" s="5"/>
      <c r="B71" s="118"/>
      <c r="C71" s="118"/>
      <c r="D71" s="118"/>
      <c r="E71" s="114">
        <v>3.0</v>
      </c>
      <c r="F71" s="115">
        <v>0.0</v>
      </c>
      <c r="G71" s="115">
        <v>0.0</v>
      </c>
      <c r="H71" s="115">
        <v>0.0</v>
      </c>
      <c r="I71" s="115">
        <v>0.0</v>
      </c>
      <c r="J71" s="115">
        <v>0.0</v>
      </c>
      <c r="K71" s="116" t="s">
        <v>93</v>
      </c>
      <c r="L71" s="116" t="s">
        <v>93</v>
      </c>
      <c r="M71" s="124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>
      <c r="A72" s="5"/>
      <c r="B72" s="113" t="s">
        <v>348</v>
      </c>
      <c r="C72" s="112">
        <v>43255.0</v>
      </c>
      <c r="D72" s="113">
        <v>7.0</v>
      </c>
      <c r="E72" s="114">
        <v>1.0</v>
      </c>
      <c r="F72" s="115">
        <v>0.0</v>
      </c>
      <c r="G72" s="115">
        <v>0.0</v>
      </c>
      <c r="H72" s="115">
        <v>0.0</v>
      </c>
      <c r="I72" s="115">
        <v>0.0</v>
      </c>
      <c r="J72" s="115">
        <v>0.0</v>
      </c>
      <c r="K72" s="116" t="s">
        <v>93</v>
      </c>
      <c r="L72" s="116" t="s">
        <v>93</v>
      </c>
      <c r="M72" s="124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>
      <c r="A73" s="5"/>
      <c r="B73" s="117"/>
      <c r="C73" s="117"/>
      <c r="D73" s="117"/>
      <c r="E73" s="114">
        <v>2.0</v>
      </c>
      <c r="F73" s="115">
        <v>0.0</v>
      </c>
      <c r="G73" s="115">
        <v>0.0</v>
      </c>
      <c r="H73" s="115">
        <v>0.0</v>
      </c>
      <c r="I73" s="115">
        <v>0.0</v>
      </c>
      <c r="J73" s="115">
        <v>0.0</v>
      </c>
      <c r="K73" s="116" t="s">
        <v>93</v>
      </c>
      <c r="L73" s="116" t="s">
        <v>93</v>
      </c>
      <c r="M73" s="124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>
      <c r="A74" s="5"/>
      <c r="B74" s="118"/>
      <c r="C74" s="118"/>
      <c r="D74" s="118"/>
      <c r="E74" s="114">
        <v>3.0</v>
      </c>
      <c r="F74" s="115">
        <v>0.0</v>
      </c>
      <c r="G74" s="115">
        <v>0.0</v>
      </c>
      <c r="H74" s="115">
        <v>0.0</v>
      </c>
      <c r="I74" s="115">
        <v>0.0</v>
      </c>
      <c r="J74" s="115">
        <v>0.0</v>
      </c>
      <c r="K74" s="116" t="s">
        <v>93</v>
      </c>
      <c r="L74" s="116" t="s">
        <v>93</v>
      </c>
      <c r="M74" s="124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>
      <c r="A75" s="5"/>
      <c r="B75" s="1"/>
      <c r="C75" s="1"/>
      <c r="D75" s="1"/>
      <c r="E75" s="17"/>
      <c r="F75" s="1"/>
      <c r="G75" s="1"/>
      <c r="H75" s="1"/>
      <c r="I75" s="1"/>
      <c r="J75" s="1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>
      <c r="A76" s="5"/>
      <c r="B76" s="20" t="s">
        <v>346</v>
      </c>
      <c r="C76" s="20" t="s">
        <v>29</v>
      </c>
      <c r="D76" s="21" t="s">
        <v>67</v>
      </c>
      <c r="E76" s="23" t="s">
        <v>71</v>
      </c>
      <c r="F76" s="23" t="s">
        <v>72</v>
      </c>
      <c r="G76" s="23" t="s">
        <v>73</v>
      </c>
      <c r="H76" s="23" t="s">
        <v>291</v>
      </c>
      <c r="I76" s="23" t="s">
        <v>292</v>
      </c>
      <c r="J76" s="23" t="s">
        <v>76</v>
      </c>
      <c r="K76" s="23" t="s">
        <v>77</v>
      </c>
      <c r="L76" s="23" t="s">
        <v>78</v>
      </c>
      <c r="M76" s="25" t="s">
        <v>79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>
      <c r="A77" s="5"/>
      <c r="B77" s="111" t="s">
        <v>347</v>
      </c>
      <c r="C77" s="112">
        <v>43262.0</v>
      </c>
      <c r="D77" s="113">
        <v>7.0</v>
      </c>
      <c r="E77" s="114">
        <v>1.0</v>
      </c>
      <c r="F77" s="115">
        <v>0.0</v>
      </c>
      <c r="G77" s="115">
        <v>0.0</v>
      </c>
      <c r="H77" s="115">
        <v>0.0</v>
      </c>
      <c r="I77" s="115">
        <v>0.0</v>
      </c>
      <c r="J77" s="115">
        <v>0.0</v>
      </c>
      <c r="K77" s="116" t="s">
        <v>93</v>
      </c>
      <c r="L77" s="116" t="s">
        <v>93</v>
      </c>
      <c r="M77" s="124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>
      <c r="A78" s="5"/>
      <c r="B78" s="117"/>
      <c r="C78" s="117"/>
      <c r="D78" s="117"/>
      <c r="E78" s="114">
        <v>2.0</v>
      </c>
      <c r="F78" s="115">
        <v>0.0</v>
      </c>
      <c r="G78" s="115">
        <v>1.0</v>
      </c>
      <c r="H78" s="115">
        <v>0.0</v>
      </c>
      <c r="I78" s="115">
        <v>0.0</v>
      </c>
      <c r="J78" s="115">
        <v>0.0</v>
      </c>
      <c r="K78" s="116" t="s">
        <v>93</v>
      </c>
      <c r="L78" s="116" t="s">
        <v>93</v>
      </c>
      <c r="M78" s="124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>
      <c r="A79" s="5"/>
      <c r="B79" s="118"/>
      <c r="C79" s="118"/>
      <c r="D79" s="118"/>
      <c r="E79" s="114">
        <v>3.0</v>
      </c>
      <c r="F79" s="115">
        <v>0.0</v>
      </c>
      <c r="G79" s="115">
        <v>0.0</v>
      </c>
      <c r="H79" s="115">
        <v>0.0</v>
      </c>
      <c r="I79" s="115">
        <v>0.0</v>
      </c>
      <c r="J79" s="115">
        <v>0.0</v>
      </c>
      <c r="K79" s="116" t="s">
        <v>93</v>
      </c>
      <c r="L79" s="116" t="s">
        <v>93</v>
      </c>
      <c r="M79" s="124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>
      <c r="A80" s="5"/>
      <c r="B80" s="113" t="s">
        <v>348</v>
      </c>
      <c r="C80" s="112">
        <v>43262.0</v>
      </c>
      <c r="D80" s="113">
        <v>7.0</v>
      </c>
      <c r="E80" s="114">
        <v>1.0</v>
      </c>
      <c r="F80" s="115">
        <v>0.0</v>
      </c>
      <c r="G80" s="115">
        <v>0.0</v>
      </c>
      <c r="H80" s="115">
        <v>0.0</v>
      </c>
      <c r="I80" s="115">
        <v>0.0</v>
      </c>
      <c r="J80" s="115">
        <v>0.0</v>
      </c>
      <c r="K80" s="116" t="s">
        <v>93</v>
      </c>
      <c r="L80" s="116" t="s">
        <v>93</v>
      </c>
      <c r="M80" s="124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>
      <c r="A81" s="5"/>
      <c r="B81" s="117"/>
      <c r="C81" s="117"/>
      <c r="D81" s="117"/>
      <c r="E81" s="114">
        <v>2.0</v>
      </c>
      <c r="F81" s="115">
        <v>0.0</v>
      </c>
      <c r="G81" s="115">
        <v>0.0</v>
      </c>
      <c r="H81" s="115">
        <v>0.0</v>
      </c>
      <c r="I81" s="115">
        <v>0.0</v>
      </c>
      <c r="J81" s="115">
        <v>0.0</v>
      </c>
      <c r="K81" s="116" t="s">
        <v>93</v>
      </c>
      <c r="L81" s="116" t="s">
        <v>93</v>
      </c>
      <c r="M81" s="124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>
      <c r="A82" s="5"/>
      <c r="B82" s="118"/>
      <c r="C82" s="118"/>
      <c r="D82" s="118"/>
      <c r="E82" s="114">
        <v>3.0</v>
      </c>
      <c r="F82" s="115">
        <v>0.0</v>
      </c>
      <c r="G82" s="115">
        <v>0.0</v>
      </c>
      <c r="H82" s="115">
        <v>0.0</v>
      </c>
      <c r="I82" s="115">
        <v>0.0</v>
      </c>
      <c r="J82" s="115">
        <v>0.0</v>
      </c>
      <c r="K82" s="116" t="s">
        <v>93</v>
      </c>
      <c r="L82" s="116" t="s">
        <v>93</v>
      </c>
      <c r="M82" s="124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>
      <c r="A84" s="5"/>
      <c r="B84" s="20" t="s">
        <v>346</v>
      </c>
      <c r="C84" s="20" t="s">
        <v>29</v>
      </c>
      <c r="D84" s="21" t="s">
        <v>67</v>
      </c>
      <c r="E84" s="23" t="s">
        <v>71</v>
      </c>
      <c r="F84" s="23" t="s">
        <v>72</v>
      </c>
      <c r="G84" s="23" t="s">
        <v>73</v>
      </c>
      <c r="H84" s="23" t="s">
        <v>291</v>
      </c>
      <c r="I84" s="23" t="s">
        <v>292</v>
      </c>
      <c r="J84" s="23" t="s">
        <v>76</v>
      </c>
      <c r="K84" s="23" t="s">
        <v>77</v>
      </c>
      <c r="L84" s="23" t="s">
        <v>78</v>
      </c>
      <c r="M84" s="25" t="s">
        <v>79</v>
      </c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>
      <c r="A85" s="5"/>
      <c r="B85" s="111" t="s">
        <v>347</v>
      </c>
      <c r="C85" s="112">
        <v>43269.0</v>
      </c>
      <c r="D85" s="113">
        <v>7.0</v>
      </c>
      <c r="E85" s="114">
        <v>1.0</v>
      </c>
      <c r="F85" s="115">
        <v>0.0</v>
      </c>
      <c r="G85" s="115">
        <v>2.0</v>
      </c>
      <c r="H85" s="115">
        <v>0.0</v>
      </c>
      <c r="I85" s="115">
        <v>0.0</v>
      </c>
      <c r="J85" s="115">
        <v>0.0</v>
      </c>
      <c r="K85" s="116" t="s">
        <v>93</v>
      </c>
      <c r="L85" s="116" t="s">
        <v>93</v>
      </c>
      <c r="M85" s="124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>
      <c r="A86" s="5"/>
      <c r="B86" s="117"/>
      <c r="C86" s="117"/>
      <c r="D86" s="117"/>
      <c r="E86" s="114">
        <v>2.0</v>
      </c>
      <c r="F86" s="115">
        <v>0.0</v>
      </c>
      <c r="G86" s="115">
        <v>1.0</v>
      </c>
      <c r="H86" s="115">
        <v>0.0</v>
      </c>
      <c r="I86" s="115">
        <v>0.0</v>
      </c>
      <c r="J86" s="115">
        <v>0.0</v>
      </c>
      <c r="K86" s="116" t="s">
        <v>93</v>
      </c>
      <c r="L86" s="116" t="s">
        <v>93</v>
      </c>
      <c r="M86" s="124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>
      <c r="A87" s="5"/>
      <c r="B87" s="118"/>
      <c r="C87" s="118"/>
      <c r="D87" s="118"/>
      <c r="E87" s="114">
        <v>3.0</v>
      </c>
      <c r="F87" s="115">
        <v>0.0</v>
      </c>
      <c r="G87" s="115">
        <v>0.0</v>
      </c>
      <c r="H87" s="115">
        <v>0.0</v>
      </c>
      <c r="I87" s="115">
        <v>0.0</v>
      </c>
      <c r="J87" s="115" t="s">
        <v>279</v>
      </c>
      <c r="K87" s="116" t="s">
        <v>93</v>
      </c>
      <c r="L87" s="116" t="s">
        <v>93</v>
      </c>
      <c r="M87" s="124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>
      <c r="A88" s="5"/>
      <c r="B88" s="113" t="s">
        <v>348</v>
      </c>
      <c r="C88" s="112">
        <v>43269.0</v>
      </c>
      <c r="D88" s="113">
        <v>7.0</v>
      </c>
      <c r="E88" s="114">
        <v>1.0</v>
      </c>
      <c r="F88" s="115">
        <v>0.0</v>
      </c>
      <c r="G88" s="115">
        <v>0.0</v>
      </c>
      <c r="H88" s="115">
        <v>0.0</v>
      </c>
      <c r="I88" s="115">
        <v>0.0</v>
      </c>
      <c r="J88" s="115">
        <v>0.0</v>
      </c>
      <c r="K88" s="116" t="s">
        <v>93</v>
      </c>
      <c r="L88" s="116" t="s">
        <v>93</v>
      </c>
      <c r="M88" s="124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>
      <c r="A89" s="5"/>
      <c r="B89" s="117"/>
      <c r="C89" s="117"/>
      <c r="D89" s="117"/>
      <c r="E89" s="114">
        <v>2.0</v>
      </c>
      <c r="F89" s="115">
        <v>0.0</v>
      </c>
      <c r="G89" s="115">
        <v>1.0</v>
      </c>
      <c r="H89" s="115">
        <v>0.0</v>
      </c>
      <c r="I89" s="115">
        <v>0.0</v>
      </c>
      <c r="J89" s="115">
        <v>0.0</v>
      </c>
      <c r="K89" s="116" t="s">
        <v>93</v>
      </c>
      <c r="L89" s="116" t="s">
        <v>93</v>
      </c>
      <c r="M89" s="124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>
      <c r="A90" s="5"/>
      <c r="B90" s="118"/>
      <c r="C90" s="118"/>
      <c r="D90" s="118"/>
      <c r="E90" s="114">
        <v>3.0</v>
      </c>
      <c r="F90" s="115">
        <v>0.0</v>
      </c>
      <c r="G90" s="115">
        <v>0.0</v>
      </c>
      <c r="H90" s="115">
        <v>0.0</v>
      </c>
      <c r="I90" s="115">
        <v>0.0</v>
      </c>
      <c r="J90" s="115">
        <v>0.0</v>
      </c>
      <c r="K90" s="116" t="s">
        <v>93</v>
      </c>
      <c r="L90" s="116" t="s">
        <v>93</v>
      </c>
      <c r="M90" s="124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>
      <c r="A91" s="5"/>
      <c r="B91" s="113" t="s">
        <v>142</v>
      </c>
      <c r="C91" s="112">
        <v>43269.0</v>
      </c>
      <c r="D91" s="113">
        <v>7.0</v>
      </c>
      <c r="E91" s="114">
        <v>1.0</v>
      </c>
      <c r="F91" s="115">
        <v>3.0</v>
      </c>
      <c r="G91" s="115">
        <v>2.0</v>
      </c>
      <c r="H91" s="115">
        <v>0.0</v>
      </c>
      <c r="I91" s="115">
        <v>0.0</v>
      </c>
      <c r="J91" s="115">
        <v>0.0</v>
      </c>
      <c r="K91" s="116" t="s">
        <v>93</v>
      </c>
      <c r="L91" s="116" t="s">
        <v>93</v>
      </c>
      <c r="M91" s="124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>
      <c r="A92" s="5"/>
      <c r="B92" s="117"/>
      <c r="C92" s="117"/>
      <c r="D92" s="117"/>
      <c r="E92" s="114">
        <v>2.0</v>
      </c>
      <c r="F92" s="115">
        <v>5.0</v>
      </c>
      <c r="G92" s="115">
        <v>2.0</v>
      </c>
      <c r="H92" s="115">
        <v>0.0</v>
      </c>
      <c r="I92" s="115">
        <v>0.0</v>
      </c>
      <c r="J92" s="115">
        <v>0.0</v>
      </c>
      <c r="K92" s="116" t="s">
        <v>93</v>
      </c>
      <c r="L92" s="116" t="s">
        <v>93</v>
      </c>
      <c r="M92" s="124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>
      <c r="A93" s="5"/>
      <c r="B93" s="118"/>
      <c r="C93" s="118"/>
      <c r="D93" s="118"/>
      <c r="E93" s="114">
        <v>3.0</v>
      </c>
      <c r="F93" s="115">
        <v>0.0</v>
      </c>
      <c r="G93" s="115">
        <v>0.0</v>
      </c>
      <c r="H93" s="115">
        <v>0.0</v>
      </c>
      <c r="I93" s="115">
        <v>0.0</v>
      </c>
      <c r="J93" s="115">
        <v>0.0</v>
      </c>
      <c r="K93" s="116" t="s">
        <v>93</v>
      </c>
      <c r="L93" s="116" t="s">
        <v>93</v>
      </c>
      <c r="M93" s="124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>
      <c r="A95" s="5"/>
      <c r="B95" s="20" t="s">
        <v>346</v>
      </c>
      <c r="C95" s="20" t="s">
        <v>29</v>
      </c>
      <c r="D95" s="21" t="s">
        <v>67</v>
      </c>
      <c r="E95" s="23" t="s">
        <v>71</v>
      </c>
      <c r="F95" s="23" t="s">
        <v>72</v>
      </c>
      <c r="G95" s="23" t="s">
        <v>73</v>
      </c>
      <c r="H95" s="23" t="s">
        <v>291</v>
      </c>
      <c r="I95" s="23" t="s">
        <v>292</v>
      </c>
      <c r="J95" s="23" t="s">
        <v>76</v>
      </c>
      <c r="K95" s="23" t="s">
        <v>77</v>
      </c>
      <c r="L95" s="23" t="s">
        <v>78</v>
      </c>
      <c r="M95" s="25" t="s">
        <v>79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>
      <c r="A96" s="5"/>
      <c r="B96" s="111" t="s">
        <v>347</v>
      </c>
      <c r="C96" s="112">
        <v>43276.0</v>
      </c>
      <c r="D96" s="113">
        <v>7.0</v>
      </c>
      <c r="E96" s="114">
        <v>1.0</v>
      </c>
      <c r="F96" s="115">
        <v>0.0</v>
      </c>
      <c r="G96" s="115">
        <v>0.0</v>
      </c>
      <c r="H96" s="115">
        <v>0.0</v>
      </c>
      <c r="I96" s="115">
        <v>0.0</v>
      </c>
      <c r="J96" s="115"/>
      <c r="K96" s="116" t="s">
        <v>93</v>
      </c>
      <c r="L96" s="116" t="s">
        <v>93</v>
      </c>
      <c r="M96" s="124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>
      <c r="A97" s="5"/>
      <c r="B97" s="117"/>
      <c r="C97" s="117"/>
      <c r="D97" s="117"/>
      <c r="E97" s="114">
        <v>2.0</v>
      </c>
      <c r="F97" s="115">
        <v>0.0</v>
      </c>
      <c r="G97" s="115">
        <v>0.0</v>
      </c>
      <c r="H97" s="115">
        <v>0.0</v>
      </c>
      <c r="I97" s="115">
        <v>0.0</v>
      </c>
      <c r="J97" s="115" t="s">
        <v>353</v>
      </c>
      <c r="K97" s="116" t="s">
        <v>93</v>
      </c>
      <c r="L97" s="116" t="s">
        <v>93</v>
      </c>
      <c r="M97" s="124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>
      <c r="A98" s="5"/>
      <c r="B98" s="118"/>
      <c r="C98" s="118"/>
      <c r="D98" s="118"/>
      <c r="E98" s="114">
        <v>3.0</v>
      </c>
      <c r="F98" s="115">
        <v>0.0</v>
      </c>
      <c r="G98" s="115">
        <v>0.0</v>
      </c>
      <c r="H98" s="115">
        <v>0.0</v>
      </c>
      <c r="I98" s="115">
        <v>0.0</v>
      </c>
      <c r="J98" s="115"/>
      <c r="K98" s="116" t="s">
        <v>93</v>
      </c>
      <c r="L98" s="116" t="s">
        <v>93</v>
      </c>
      <c r="M98" s="12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>
      <c r="A99" s="5"/>
      <c r="B99" s="113" t="s">
        <v>348</v>
      </c>
      <c r="C99" s="112">
        <v>43276.0</v>
      </c>
      <c r="D99" s="113">
        <v>7.0</v>
      </c>
      <c r="E99" s="114">
        <v>1.0</v>
      </c>
      <c r="F99" s="115">
        <v>0.0</v>
      </c>
      <c r="G99" s="115">
        <v>0.0</v>
      </c>
      <c r="H99" s="115">
        <v>0.0</v>
      </c>
      <c r="I99" s="115">
        <v>0.0</v>
      </c>
      <c r="J99" s="115"/>
      <c r="K99" s="116" t="s">
        <v>93</v>
      </c>
      <c r="L99" s="116" t="s">
        <v>93</v>
      </c>
      <c r="M99" s="124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>
      <c r="A100" s="5"/>
      <c r="B100" s="117"/>
      <c r="C100" s="117"/>
      <c r="D100" s="117"/>
      <c r="E100" s="114">
        <v>2.0</v>
      </c>
      <c r="F100" s="115">
        <v>0.0</v>
      </c>
      <c r="G100" s="115">
        <v>0.0</v>
      </c>
      <c r="H100" s="115">
        <v>0.0</v>
      </c>
      <c r="I100" s="115">
        <v>0.0</v>
      </c>
      <c r="J100" s="115" t="s">
        <v>279</v>
      </c>
      <c r="K100" s="116" t="s">
        <v>93</v>
      </c>
      <c r="L100" s="116" t="s">
        <v>93</v>
      </c>
      <c r="M100" s="124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>
      <c r="A101" s="5"/>
      <c r="B101" s="118"/>
      <c r="C101" s="118"/>
      <c r="D101" s="118"/>
      <c r="E101" s="114">
        <v>3.0</v>
      </c>
      <c r="F101" s="115">
        <v>0.0</v>
      </c>
      <c r="G101" s="115">
        <v>0.0</v>
      </c>
      <c r="H101" s="115">
        <v>0.0</v>
      </c>
      <c r="I101" s="115">
        <v>0.0</v>
      </c>
      <c r="J101" s="115"/>
      <c r="K101" s="116" t="s">
        <v>93</v>
      </c>
      <c r="L101" s="116" t="s">
        <v>93</v>
      </c>
      <c r="M101" s="124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>
      <c r="A102" s="5"/>
      <c r="B102" s="113" t="s">
        <v>142</v>
      </c>
      <c r="C102" s="112">
        <v>43276.0</v>
      </c>
      <c r="D102" s="113">
        <v>7.0</v>
      </c>
      <c r="E102" s="114">
        <v>1.0</v>
      </c>
      <c r="F102" s="115">
        <v>0.0</v>
      </c>
      <c r="G102" s="115">
        <v>1.0</v>
      </c>
      <c r="H102" s="115">
        <v>0.0</v>
      </c>
      <c r="I102" s="115">
        <v>0.0</v>
      </c>
      <c r="J102" s="115"/>
      <c r="K102" s="116" t="s">
        <v>93</v>
      </c>
      <c r="L102" s="116" t="s">
        <v>93</v>
      </c>
      <c r="M102" s="124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>
      <c r="A103" s="5"/>
      <c r="B103" s="117"/>
      <c r="C103" s="117"/>
      <c r="D103" s="117"/>
      <c r="E103" s="114">
        <v>2.0</v>
      </c>
      <c r="F103" s="115">
        <v>0.0</v>
      </c>
      <c r="G103" s="115">
        <v>0.0</v>
      </c>
      <c r="H103" s="115">
        <v>0.0</v>
      </c>
      <c r="I103" s="115">
        <v>0.0</v>
      </c>
      <c r="J103" s="115"/>
      <c r="K103" s="116" t="s">
        <v>93</v>
      </c>
      <c r="L103" s="116" t="s">
        <v>93</v>
      </c>
      <c r="M103" s="124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>
      <c r="A104" s="5"/>
      <c r="B104" s="118"/>
      <c r="C104" s="118"/>
      <c r="D104" s="118"/>
      <c r="E104" s="114">
        <v>3.0</v>
      </c>
      <c r="F104" s="115">
        <v>0.0</v>
      </c>
      <c r="G104" s="115">
        <v>1.0</v>
      </c>
      <c r="H104" s="115">
        <v>0.0</v>
      </c>
      <c r="I104" s="115">
        <v>0.0</v>
      </c>
      <c r="J104" s="115" t="s">
        <v>279</v>
      </c>
      <c r="K104" s="116" t="s">
        <v>93</v>
      </c>
      <c r="L104" s="116" t="s">
        <v>93</v>
      </c>
      <c r="M104" s="124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>
      <c r="A106" s="5"/>
      <c r="B106" s="20" t="s">
        <v>346</v>
      </c>
      <c r="C106" s="20" t="s">
        <v>29</v>
      </c>
      <c r="D106" s="21" t="s">
        <v>67</v>
      </c>
      <c r="E106" s="23" t="s">
        <v>71</v>
      </c>
      <c r="F106" s="23" t="s">
        <v>72</v>
      </c>
      <c r="G106" s="23" t="s">
        <v>73</v>
      </c>
      <c r="H106" s="23" t="s">
        <v>291</v>
      </c>
      <c r="I106" s="23" t="s">
        <v>292</v>
      </c>
      <c r="J106" s="23" t="s">
        <v>76</v>
      </c>
      <c r="K106" s="23" t="s">
        <v>77</v>
      </c>
      <c r="L106" s="23" t="s">
        <v>78</v>
      </c>
      <c r="M106" s="25" t="s">
        <v>79</v>
      </c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>
      <c r="A107" s="5"/>
      <c r="B107" s="111" t="s">
        <v>347</v>
      </c>
      <c r="C107" s="112">
        <v>43284.0</v>
      </c>
      <c r="D107" s="113">
        <v>8.0</v>
      </c>
      <c r="E107" s="114">
        <v>1.0</v>
      </c>
      <c r="F107" s="115">
        <v>0.0</v>
      </c>
      <c r="G107" s="115">
        <v>0.0</v>
      </c>
      <c r="H107" s="115">
        <v>0.0</v>
      </c>
      <c r="I107" s="115">
        <v>0.0</v>
      </c>
      <c r="J107" s="115"/>
      <c r="K107" s="116" t="s">
        <v>244</v>
      </c>
      <c r="L107" s="116" t="s">
        <v>244</v>
      </c>
      <c r="M107" s="124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>
      <c r="A108" s="5"/>
      <c r="B108" s="117"/>
      <c r="C108" s="117"/>
      <c r="D108" s="117"/>
      <c r="E108" s="114">
        <v>2.0</v>
      </c>
      <c r="F108" s="115">
        <v>0.0</v>
      </c>
      <c r="G108" s="115">
        <v>0.0</v>
      </c>
      <c r="H108" s="115">
        <v>0.0</v>
      </c>
      <c r="I108" s="115">
        <v>1.0</v>
      </c>
      <c r="J108" s="115" t="s">
        <v>354</v>
      </c>
      <c r="K108" s="116" t="s">
        <v>244</v>
      </c>
      <c r="L108" s="116" t="s">
        <v>244</v>
      </c>
      <c r="M108" s="124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>
      <c r="A109" s="5"/>
      <c r="B109" s="118"/>
      <c r="C109" s="118"/>
      <c r="D109" s="118"/>
      <c r="E109" s="114">
        <v>3.0</v>
      </c>
      <c r="F109" s="115">
        <v>1.0</v>
      </c>
      <c r="G109" s="115">
        <v>0.0</v>
      </c>
      <c r="H109" s="115">
        <v>3.0</v>
      </c>
      <c r="I109" s="115">
        <v>1.0</v>
      </c>
      <c r="J109" s="115"/>
      <c r="K109" s="116" t="s">
        <v>244</v>
      </c>
      <c r="L109" s="116" t="s">
        <v>244</v>
      </c>
      <c r="M109" s="124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>
      <c r="A110" s="5"/>
      <c r="B110" s="113" t="s">
        <v>348</v>
      </c>
      <c r="C110" s="112">
        <v>43284.0</v>
      </c>
      <c r="D110" s="113">
        <v>8.0</v>
      </c>
      <c r="E110" s="114">
        <v>1.0</v>
      </c>
      <c r="F110" s="115">
        <v>0.0</v>
      </c>
      <c r="G110" s="115">
        <v>1.0</v>
      </c>
      <c r="H110" s="115">
        <v>3.0</v>
      </c>
      <c r="I110" s="115">
        <v>0.0</v>
      </c>
      <c r="J110" s="115"/>
      <c r="K110" s="116" t="s">
        <v>244</v>
      </c>
      <c r="L110" s="116" t="s">
        <v>244</v>
      </c>
      <c r="M110" s="124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>
      <c r="A111" s="5"/>
      <c r="B111" s="117"/>
      <c r="C111" s="117"/>
      <c r="D111" s="117"/>
      <c r="E111" s="114">
        <v>2.0</v>
      </c>
      <c r="F111" s="115">
        <v>0.0</v>
      </c>
      <c r="G111" s="115">
        <v>0.0</v>
      </c>
      <c r="H111" s="115">
        <v>0.0</v>
      </c>
      <c r="I111" s="115">
        <v>0.0</v>
      </c>
      <c r="J111" s="115"/>
      <c r="K111" s="116" t="s">
        <v>244</v>
      </c>
      <c r="L111" s="116" t="s">
        <v>244</v>
      </c>
      <c r="M111" s="124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>
      <c r="A112" s="5"/>
      <c r="B112" s="118"/>
      <c r="C112" s="118"/>
      <c r="D112" s="118"/>
      <c r="E112" s="114">
        <v>3.0</v>
      </c>
      <c r="F112" s="115">
        <v>0.0</v>
      </c>
      <c r="G112" s="115">
        <v>0.0</v>
      </c>
      <c r="H112" s="115">
        <v>1.0</v>
      </c>
      <c r="I112" s="115">
        <v>1.0</v>
      </c>
      <c r="J112" s="115"/>
      <c r="K112" s="116" t="s">
        <v>244</v>
      </c>
      <c r="L112" s="116" t="s">
        <v>244</v>
      </c>
      <c r="M112" s="124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>
      <c r="A113" s="5"/>
      <c r="B113" s="113" t="s">
        <v>142</v>
      </c>
      <c r="C113" s="112">
        <v>43284.0</v>
      </c>
      <c r="D113" s="113">
        <v>8.0</v>
      </c>
      <c r="E113" s="114">
        <v>1.0</v>
      </c>
      <c r="F113" s="115">
        <v>0.0</v>
      </c>
      <c r="G113" s="115">
        <v>0.0</v>
      </c>
      <c r="H113" s="115">
        <v>0.0</v>
      </c>
      <c r="I113" s="115">
        <v>0.0</v>
      </c>
      <c r="J113" s="115" t="s">
        <v>355</v>
      </c>
      <c r="K113" s="116" t="s">
        <v>243</v>
      </c>
      <c r="L113" s="116" t="s">
        <v>243</v>
      </c>
      <c r="M113" s="124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>
      <c r="A114" s="5"/>
      <c r="B114" s="117"/>
      <c r="C114" s="117"/>
      <c r="D114" s="117"/>
      <c r="E114" s="114">
        <v>2.0</v>
      </c>
      <c r="F114" s="115">
        <v>0.0</v>
      </c>
      <c r="G114" s="115">
        <v>0.0</v>
      </c>
      <c r="H114" s="115">
        <v>0.0</v>
      </c>
      <c r="I114" s="115">
        <v>0.0</v>
      </c>
      <c r="J114" s="115"/>
      <c r="K114" s="116" t="s">
        <v>243</v>
      </c>
      <c r="L114" s="116" t="s">
        <v>243</v>
      </c>
      <c r="M114" s="124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>
      <c r="A115" s="5"/>
      <c r="B115" s="118"/>
      <c r="C115" s="118"/>
      <c r="D115" s="118"/>
      <c r="E115" s="114">
        <v>3.0</v>
      </c>
      <c r="F115" s="115">
        <v>0.0</v>
      </c>
      <c r="G115" s="115">
        <v>0.0</v>
      </c>
      <c r="H115" s="115">
        <v>0.0</v>
      </c>
      <c r="I115" s="115">
        <v>0.0</v>
      </c>
      <c r="J115" s="115"/>
      <c r="K115" s="116" t="s">
        <v>243</v>
      </c>
      <c r="L115" s="116" t="s">
        <v>243</v>
      </c>
      <c r="M115" s="124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>
      <c r="A117" s="5"/>
      <c r="B117" s="20" t="s">
        <v>346</v>
      </c>
      <c r="C117" s="20" t="s">
        <v>29</v>
      </c>
      <c r="D117" s="21" t="s">
        <v>67</v>
      </c>
      <c r="E117" s="23" t="s">
        <v>71</v>
      </c>
      <c r="F117" s="23" t="s">
        <v>72</v>
      </c>
      <c r="G117" s="23" t="s">
        <v>73</v>
      </c>
      <c r="H117" s="23" t="s">
        <v>291</v>
      </c>
      <c r="I117" s="23" t="s">
        <v>292</v>
      </c>
      <c r="J117" s="23" t="s">
        <v>76</v>
      </c>
      <c r="K117" s="23" t="s">
        <v>77</v>
      </c>
      <c r="L117" s="23" t="s">
        <v>78</v>
      </c>
      <c r="M117" s="25" t="s">
        <v>79</v>
      </c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>
      <c r="A118" s="5"/>
      <c r="B118" s="111" t="s">
        <v>347</v>
      </c>
      <c r="C118" s="112">
        <v>43290.0</v>
      </c>
      <c r="D118" s="113">
        <v>6.0</v>
      </c>
      <c r="E118" s="114">
        <v>1.0</v>
      </c>
      <c r="F118" s="115">
        <v>3.0</v>
      </c>
      <c r="G118" s="115">
        <v>5.0</v>
      </c>
      <c r="H118" s="115">
        <v>0.0</v>
      </c>
      <c r="I118" s="115">
        <v>0.0</v>
      </c>
      <c r="J118" s="115" t="s">
        <v>356</v>
      </c>
      <c r="K118" s="116" t="s">
        <v>243</v>
      </c>
      <c r="L118" s="116" t="s">
        <v>243</v>
      </c>
      <c r="M118" s="124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>
      <c r="A119" s="5"/>
      <c r="B119" s="117"/>
      <c r="C119" s="117"/>
      <c r="D119" s="117"/>
      <c r="E119" s="114">
        <v>2.0</v>
      </c>
      <c r="F119" s="115">
        <v>1.0</v>
      </c>
      <c r="G119" s="115">
        <v>0.0</v>
      </c>
      <c r="H119" s="115">
        <v>0.0</v>
      </c>
      <c r="I119" s="115">
        <v>0.0</v>
      </c>
      <c r="J119" s="115" t="s">
        <v>357</v>
      </c>
      <c r="K119" s="116" t="s">
        <v>243</v>
      </c>
      <c r="L119" s="116" t="s">
        <v>243</v>
      </c>
      <c r="M119" s="124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>
      <c r="A120" s="5"/>
      <c r="B120" s="118"/>
      <c r="C120" s="118"/>
      <c r="D120" s="118"/>
      <c r="E120" s="114">
        <v>3.0</v>
      </c>
      <c r="F120" s="115">
        <v>5.0</v>
      </c>
      <c r="G120" s="115">
        <v>2.0</v>
      </c>
      <c r="H120" s="115">
        <v>11.0</v>
      </c>
      <c r="I120" s="115">
        <v>3.0</v>
      </c>
      <c r="J120" s="115"/>
      <c r="K120" s="116" t="s">
        <v>243</v>
      </c>
      <c r="L120" s="116" t="s">
        <v>243</v>
      </c>
      <c r="M120" s="124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>
      <c r="A121" s="5"/>
      <c r="B121" s="113" t="s">
        <v>348</v>
      </c>
      <c r="C121" s="112">
        <v>43290.0</v>
      </c>
      <c r="D121" s="113">
        <v>6.0</v>
      </c>
      <c r="E121" s="114">
        <v>1.0</v>
      </c>
      <c r="F121" s="115">
        <v>4.0</v>
      </c>
      <c r="G121" s="115">
        <v>1.0</v>
      </c>
      <c r="H121" s="115">
        <v>0.0</v>
      </c>
      <c r="I121" s="115">
        <v>0.0</v>
      </c>
      <c r="J121" s="115" t="s">
        <v>357</v>
      </c>
      <c r="K121" s="116" t="s">
        <v>243</v>
      </c>
      <c r="L121" s="116" t="s">
        <v>243</v>
      </c>
      <c r="M121" s="124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>
      <c r="A122" s="5"/>
      <c r="B122" s="117"/>
      <c r="C122" s="117"/>
      <c r="D122" s="117"/>
      <c r="E122" s="114">
        <v>2.0</v>
      </c>
      <c r="F122" s="115">
        <v>1.0</v>
      </c>
      <c r="G122" s="115">
        <v>3.0</v>
      </c>
      <c r="H122" s="115">
        <v>2.0</v>
      </c>
      <c r="I122" s="115">
        <v>1.0</v>
      </c>
      <c r="J122" s="115" t="s">
        <v>358</v>
      </c>
      <c r="K122" s="116" t="s">
        <v>243</v>
      </c>
      <c r="L122" s="116" t="s">
        <v>243</v>
      </c>
      <c r="M122" s="124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>
      <c r="A123" s="5"/>
      <c r="B123" s="118"/>
      <c r="C123" s="118"/>
      <c r="D123" s="118"/>
      <c r="E123" s="114">
        <v>3.0</v>
      </c>
      <c r="F123" s="115">
        <v>1.0</v>
      </c>
      <c r="G123" s="115">
        <v>3.0</v>
      </c>
      <c r="H123" s="115">
        <v>0.0</v>
      </c>
      <c r="I123" s="115">
        <v>0.0</v>
      </c>
      <c r="J123" s="115" t="s">
        <v>359</v>
      </c>
      <c r="K123" s="116" t="s">
        <v>243</v>
      </c>
      <c r="L123" s="116" t="s">
        <v>243</v>
      </c>
      <c r="M123" s="124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>
      <c r="A124" s="5"/>
      <c r="B124" s="113" t="s">
        <v>142</v>
      </c>
      <c r="C124" s="112">
        <v>43290.0</v>
      </c>
      <c r="D124" s="113">
        <v>6.0</v>
      </c>
      <c r="E124" s="114">
        <v>1.0</v>
      </c>
      <c r="F124" s="115">
        <v>0.0</v>
      </c>
      <c r="G124" s="115">
        <v>0.0</v>
      </c>
      <c r="H124" s="115">
        <v>0.0</v>
      </c>
      <c r="I124" s="115">
        <v>0.0</v>
      </c>
      <c r="J124" s="115"/>
      <c r="K124" s="116" t="s">
        <v>243</v>
      </c>
      <c r="L124" s="116" t="s">
        <v>244</v>
      </c>
      <c r="M124" s="124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>
      <c r="A125" s="5"/>
      <c r="B125" s="117"/>
      <c r="C125" s="117"/>
      <c r="D125" s="117"/>
      <c r="E125" s="114">
        <v>2.0</v>
      </c>
      <c r="F125" s="115">
        <v>0.0</v>
      </c>
      <c r="G125" s="115">
        <v>1.0</v>
      </c>
      <c r="H125" s="115">
        <v>0.0</v>
      </c>
      <c r="I125" s="115">
        <v>1.0</v>
      </c>
      <c r="J125" s="115"/>
      <c r="K125" s="116" t="s">
        <v>243</v>
      </c>
      <c r="L125" s="116" t="s">
        <v>244</v>
      </c>
      <c r="M125" s="124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>
      <c r="A126" s="5"/>
      <c r="B126" s="118"/>
      <c r="C126" s="118"/>
      <c r="D126" s="118"/>
      <c r="E126" s="114">
        <v>3.0</v>
      </c>
      <c r="F126" s="115">
        <v>0.0</v>
      </c>
      <c r="G126" s="115">
        <v>0.0</v>
      </c>
      <c r="H126" s="115">
        <v>0.0</v>
      </c>
      <c r="I126" s="115">
        <v>0.0</v>
      </c>
      <c r="J126" s="115"/>
      <c r="K126" s="116" t="s">
        <v>243</v>
      </c>
      <c r="L126" s="116" t="s">
        <v>244</v>
      </c>
      <c r="M126" s="124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>
      <c r="A128" s="5"/>
      <c r="B128" s="20" t="s">
        <v>346</v>
      </c>
      <c r="C128" s="20" t="s">
        <v>29</v>
      </c>
      <c r="D128" s="21" t="s">
        <v>67</v>
      </c>
      <c r="E128" s="23" t="s">
        <v>71</v>
      </c>
      <c r="F128" s="23" t="s">
        <v>72</v>
      </c>
      <c r="G128" s="23" t="s">
        <v>73</v>
      </c>
      <c r="H128" s="23" t="s">
        <v>291</v>
      </c>
      <c r="I128" s="23" t="s">
        <v>292</v>
      </c>
      <c r="J128" s="23" t="s">
        <v>76</v>
      </c>
      <c r="K128" s="23" t="s">
        <v>77</v>
      </c>
      <c r="L128" s="23" t="s">
        <v>78</v>
      </c>
      <c r="M128" s="25" t="s">
        <v>79</v>
      </c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>
      <c r="A129" s="5"/>
      <c r="B129" s="111" t="s">
        <v>347</v>
      </c>
      <c r="C129" s="112">
        <v>43297.0</v>
      </c>
      <c r="D129" s="113">
        <v>7.0</v>
      </c>
      <c r="E129" s="114">
        <v>1.0</v>
      </c>
      <c r="F129" s="115">
        <v>3.0</v>
      </c>
      <c r="G129" s="115">
        <v>5.0</v>
      </c>
      <c r="H129" s="115">
        <v>0.0</v>
      </c>
      <c r="I129" s="115">
        <v>0.0</v>
      </c>
      <c r="J129" s="115" t="s">
        <v>359</v>
      </c>
      <c r="K129" s="116" t="s">
        <v>243</v>
      </c>
      <c r="L129" s="116" t="s">
        <v>243</v>
      </c>
      <c r="M129" s="124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>
      <c r="A130" s="5"/>
      <c r="B130" s="117"/>
      <c r="C130" s="117"/>
      <c r="D130" s="117"/>
      <c r="E130" s="114">
        <v>2.0</v>
      </c>
      <c r="F130" s="115">
        <v>2.0</v>
      </c>
      <c r="G130" s="115">
        <v>2.0</v>
      </c>
      <c r="H130" s="115">
        <v>0.0</v>
      </c>
      <c r="I130" s="115">
        <v>0.0</v>
      </c>
      <c r="J130" s="115"/>
      <c r="K130" s="116" t="s">
        <v>243</v>
      </c>
      <c r="L130" s="116" t="s">
        <v>243</v>
      </c>
      <c r="M130" s="124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>
      <c r="A131" s="5"/>
      <c r="B131" s="118"/>
      <c r="C131" s="118"/>
      <c r="D131" s="118"/>
      <c r="E131" s="114">
        <v>3.0</v>
      </c>
      <c r="F131" s="115">
        <v>4.0</v>
      </c>
      <c r="G131" s="115">
        <v>3.0</v>
      </c>
      <c r="H131" s="115">
        <v>4.0</v>
      </c>
      <c r="I131" s="115">
        <v>3.0</v>
      </c>
      <c r="J131" s="115"/>
      <c r="K131" s="116" t="s">
        <v>243</v>
      </c>
      <c r="L131" s="116" t="s">
        <v>243</v>
      </c>
      <c r="M131" s="124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>
      <c r="A132" s="5"/>
      <c r="B132" s="113" t="s">
        <v>348</v>
      </c>
      <c r="C132" s="112">
        <v>43297.0</v>
      </c>
      <c r="D132" s="113">
        <v>7.0</v>
      </c>
      <c r="E132" s="114">
        <v>1.0</v>
      </c>
      <c r="F132" s="115">
        <v>1.0</v>
      </c>
      <c r="G132" s="115">
        <v>0.0</v>
      </c>
      <c r="H132" s="115">
        <v>0.0</v>
      </c>
      <c r="I132" s="115">
        <v>0.0</v>
      </c>
      <c r="J132" s="115"/>
      <c r="K132" s="116" t="s">
        <v>243</v>
      </c>
      <c r="L132" s="116" t="s">
        <v>243</v>
      </c>
      <c r="M132" s="124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>
      <c r="A133" s="5"/>
      <c r="B133" s="117"/>
      <c r="C133" s="117"/>
      <c r="D133" s="117"/>
      <c r="E133" s="114">
        <v>2.0</v>
      </c>
      <c r="F133" s="115">
        <v>0.0</v>
      </c>
      <c r="G133" s="115">
        <v>1.0</v>
      </c>
      <c r="H133" s="115">
        <v>0.0</v>
      </c>
      <c r="I133" s="115">
        <v>1.0</v>
      </c>
      <c r="J133" s="115"/>
      <c r="K133" s="116" t="s">
        <v>243</v>
      </c>
      <c r="L133" s="116" t="s">
        <v>243</v>
      </c>
      <c r="M133" s="124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>
      <c r="A134" s="5"/>
      <c r="B134" s="118"/>
      <c r="C134" s="118"/>
      <c r="D134" s="118"/>
      <c r="E134" s="114">
        <v>3.0</v>
      </c>
      <c r="F134" s="115">
        <v>0.0</v>
      </c>
      <c r="G134" s="115">
        <v>1.0</v>
      </c>
      <c r="H134" s="115">
        <v>2.0</v>
      </c>
      <c r="I134" s="115">
        <v>1.0</v>
      </c>
      <c r="J134" s="115" t="s">
        <v>359</v>
      </c>
      <c r="K134" s="116" t="s">
        <v>243</v>
      </c>
      <c r="L134" s="116" t="s">
        <v>243</v>
      </c>
      <c r="M134" s="124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>
      <c r="A135" s="5"/>
      <c r="B135" s="113" t="s">
        <v>142</v>
      </c>
      <c r="C135" s="112">
        <v>43297.0</v>
      </c>
      <c r="D135" s="113">
        <v>7.0</v>
      </c>
      <c r="E135" s="114">
        <v>1.0</v>
      </c>
      <c r="F135" s="115">
        <v>4.0</v>
      </c>
      <c r="G135" s="115">
        <v>2.0</v>
      </c>
      <c r="H135" s="115">
        <v>0.0</v>
      </c>
      <c r="I135" s="115">
        <v>0.0</v>
      </c>
      <c r="J135" s="115"/>
      <c r="K135" s="116" t="s">
        <v>243</v>
      </c>
      <c r="L135" s="116" t="s">
        <v>243</v>
      </c>
      <c r="M135" s="124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>
      <c r="A136" s="5"/>
      <c r="B136" s="117"/>
      <c r="C136" s="117"/>
      <c r="D136" s="117"/>
      <c r="E136" s="114">
        <v>2.0</v>
      </c>
      <c r="F136" s="115">
        <v>3.0</v>
      </c>
      <c r="G136" s="115">
        <v>3.0</v>
      </c>
      <c r="H136" s="115">
        <v>0.0</v>
      </c>
      <c r="I136" s="115">
        <v>0.0</v>
      </c>
      <c r="J136" s="115"/>
      <c r="K136" s="116" t="s">
        <v>243</v>
      </c>
      <c r="L136" s="116" t="s">
        <v>243</v>
      </c>
      <c r="M136" s="124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>
      <c r="A137" s="5"/>
      <c r="B137" s="118"/>
      <c r="C137" s="118"/>
      <c r="D137" s="118"/>
      <c r="E137" s="114">
        <v>3.0</v>
      </c>
      <c r="F137" s="115">
        <v>2.0</v>
      </c>
      <c r="G137" s="115">
        <v>2.0</v>
      </c>
      <c r="H137" s="115">
        <v>0.0</v>
      </c>
      <c r="I137" s="115">
        <v>0.0</v>
      </c>
      <c r="J137" s="115"/>
      <c r="K137" s="116" t="s">
        <v>243</v>
      </c>
      <c r="L137" s="116" t="s">
        <v>243</v>
      </c>
      <c r="M137" s="124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>
      <c r="A139" s="5"/>
      <c r="B139" s="20" t="s">
        <v>346</v>
      </c>
      <c r="C139" s="20" t="s">
        <v>29</v>
      </c>
      <c r="D139" s="21" t="s">
        <v>67</v>
      </c>
      <c r="E139" s="23" t="s">
        <v>71</v>
      </c>
      <c r="F139" s="23" t="s">
        <v>72</v>
      </c>
      <c r="G139" s="23" t="s">
        <v>73</v>
      </c>
      <c r="H139" s="23" t="s">
        <v>291</v>
      </c>
      <c r="I139" s="23" t="s">
        <v>292</v>
      </c>
      <c r="J139" s="23" t="s">
        <v>76</v>
      </c>
      <c r="K139" s="23" t="s">
        <v>77</v>
      </c>
      <c r="L139" s="23" t="s">
        <v>78</v>
      </c>
      <c r="M139" s="25" t="s">
        <v>79</v>
      </c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>
      <c r="A140" s="5"/>
      <c r="B140" s="111" t="s">
        <v>347</v>
      </c>
      <c r="C140" s="112">
        <v>43304.0</v>
      </c>
      <c r="D140" s="113">
        <v>7.0</v>
      </c>
      <c r="E140" s="114">
        <v>1.0</v>
      </c>
      <c r="F140" s="115">
        <v>2.0</v>
      </c>
      <c r="G140" s="115">
        <v>1.0</v>
      </c>
      <c r="H140" s="115">
        <v>1.0</v>
      </c>
      <c r="I140" s="115">
        <v>0.0</v>
      </c>
      <c r="J140" s="115"/>
      <c r="K140" s="116" t="s">
        <v>243</v>
      </c>
      <c r="L140" s="116" t="s">
        <v>243</v>
      </c>
      <c r="M140" s="124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>
      <c r="A141" s="5"/>
      <c r="B141" s="117"/>
      <c r="C141" s="117"/>
      <c r="D141" s="117"/>
      <c r="E141" s="114">
        <v>2.0</v>
      </c>
      <c r="F141" s="115">
        <v>0.0</v>
      </c>
      <c r="G141" s="115">
        <v>0.0</v>
      </c>
      <c r="H141" s="115">
        <v>1.0</v>
      </c>
      <c r="I141" s="115">
        <v>1.0</v>
      </c>
      <c r="J141" s="115"/>
      <c r="K141" s="116" t="s">
        <v>243</v>
      </c>
      <c r="L141" s="116" t="s">
        <v>243</v>
      </c>
      <c r="M141" s="124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>
      <c r="A142" s="5"/>
      <c r="B142" s="118"/>
      <c r="C142" s="118"/>
      <c r="D142" s="118"/>
      <c r="E142" s="114">
        <v>3.0</v>
      </c>
      <c r="F142" s="115">
        <v>0.0</v>
      </c>
      <c r="G142" s="115">
        <v>2.0</v>
      </c>
      <c r="H142" s="115">
        <v>6.0</v>
      </c>
      <c r="I142" s="115">
        <v>1.0</v>
      </c>
      <c r="J142" s="115"/>
      <c r="K142" s="116" t="s">
        <v>243</v>
      </c>
      <c r="L142" s="116" t="s">
        <v>243</v>
      </c>
      <c r="M142" s="124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>
      <c r="A143" s="5"/>
      <c r="B143" s="113" t="s">
        <v>348</v>
      </c>
      <c r="C143" s="112">
        <v>43304.0</v>
      </c>
      <c r="D143" s="113">
        <v>7.0</v>
      </c>
      <c r="E143" s="114">
        <v>1.0</v>
      </c>
      <c r="F143" s="115">
        <v>0.0</v>
      </c>
      <c r="G143" s="115">
        <v>2.0</v>
      </c>
      <c r="H143" s="115">
        <v>0.0</v>
      </c>
      <c r="I143" s="115">
        <v>0.0</v>
      </c>
      <c r="J143" s="115"/>
      <c r="K143" s="116" t="s">
        <v>243</v>
      </c>
      <c r="L143" s="116" t="s">
        <v>243</v>
      </c>
      <c r="M143" s="124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>
      <c r="A144" s="5"/>
      <c r="B144" s="117"/>
      <c r="C144" s="117"/>
      <c r="D144" s="117"/>
      <c r="E144" s="114">
        <v>2.0</v>
      </c>
      <c r="F144" s="115">
        <v>0.0</v>
      </c>
      <c r="G144" s="115">
        <v>1.0</v>
      </c>
      <c r="H144" s="115">
        <v>0.0</v>
      </c>
      <c r="I144" s="115">
        <v>0.0</v>
      </c>
      <c r="J144" s="115" t="s">
        <v>360</v>
      </c>
      <c r="K144" s="116" t="s">
        <v>243</v>
      </c>
      <c r="L144" s="116" t="s">
        <v>243</v>
      </c>
      <c r="M144" s="124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>
      <c r="A145" s="5"/>
      <c r="B145" s="118"/>
      <c r="C145" s="118"/>
      <c r="D145" s="118"/>
      <c r="E145" s="114">
        <v>3.0</v>
      </c>
      <c r="F145" s="115">
        <v>0.0</v>
      </c>
      <c r="G145" s="115">
        <v>1.0</v>
      </c>
      <c r="H145" s="115">
        <v>0.0</v>
      </c>
      <c r="I145" s="115">
        <v>0.0</v>
      </c>
      <c r="J145" s="115"/>
      <c r="K145" s="116" t="s">
        <v>243</v>
      </c>
      <c r="L145" s="116" t="s">
        <v>243</v>
      </c>
      <c r="M145" s="124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>
      <c r="A146" s="5"/>
      <c r="B146" s="113" t="s">
        <v>142</v>
      </c>
      <c r="C146" s="112">
        <v>43304.0</v>
      </c>
      <c r="D146" s="113">
        <v>7.0</v>
      </c>
      <c r="E146" s="114">
        <v>1.0</v>
      </c>
      <c r="F146" s="115">
        <v>1.0</v>
      </c>
      <c r="G146" s="115">
        <v>1.0</v>
      </c>
      <c r="H146" s="115">
        <v>0.0</v>
      </c>
      <c r="I146" s="115">
        <v>0.0</v>
      </c>
      <c r="J146" s="115"/>
      <c r="K146" s="116" t="s">
        <v>243</v>
      </c>
      <c r="L146" s="116" t="s">
        <v>243</v>
      </c>
      <c r="M146" s="124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>
      <c r="A147" s="5"/>
      <c r="B147" s="117"/>
      <c r="C147" s="117"/>
      <c r="D147" s="117"/>
      <c r="E147" s="114">
        <v>2.0</v>
      </c>
      <c r="F147" s="115">
        <v>0.0</v>
      </c>
      <c r="G147" s="115">
        <v>0.0</v>
      </c>
      <c r="H147" s="115">
        <v>0.0</v>
      </c>
      <c r="I147" s="115">
        <v>0.0</v>
      </c>
      <c r="J147" s="115"/>
      <c r="K147" s="116" t="s">
        <v>243</v>
      </c>
      <c r="L147" s="116" t="s">
        <v>243</v>
      </c>
      <c r="M147" s="124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>
      <c r="A148" s="5"/>
      <c r="B148" s="118"/>
      <c r="C148" s="118"/>
      <c r="D148" s="118"/>
      <c r="E148" s="114">
        <v>3.0</v>
      </c>
      <c r="F148" s="115">
        <v>1.0</v>
      </c>
      <c r="G148" s="115">
        <v>0.0</v>
      </c>
      <c r="H148" s="115">
        <v>0.0</v>
      </c>
      <c r="I148" s="115">
        <v>0.0</v>
      </c>
      <c r="J148" s="115"/>
      <c r="K148" s="116" t="s">
        <v>243</v>
      </c>
      <c r="L148" s="116" t="s">
        <v>243</v>
      </c>
      <c r="M148" s="124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>
      <c r="A150" s="5"/>
      <c r="B150" s="20" t="s">
        <v>346</v>
      </c>
      <c r="C150" s="20" t="s">
        <v>29</v>
      </c>
      <c r="D150" s="21" t="s">
        <v>67</v>
      </c>
      <c r="E150" s="23" t="s">
        <v>71</v>
      </c>
      <c r="F150" s="23" t="s">
        <v>72</v>
      </c>
      <c r="G150" s="23" t="s">
        <v>73</v>
      </c>
      <c r="H150" s="23" t="s">
        <v>291</v>
      </c>
      <c r="I150" s="23" t="s">
        <v>292</v>
      </c>
      <c r="J150" s="23" t="s">
        <v>76</v>
      </c>
      <c r="K150" s="23" t="s">
        <v>77</v>
      </c>
      <c r="L150" s="23" t="s">
        <v>78</v>
      </c>
      <c r="M150" s="25" t="s">
        <v>79</v>
      </c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>
      <c r="A151" s="5"/>
      <c r="B151" s="111" t="s">
        <v>347</v>
      </c>
      <c r="C151" s="112">
        <v>43311.0</v>
      </c>
      <c r="D151" s="113">
        <v>7.0</v>
      </c>
      <c r="E151" s="114">
        <v>1.0</v>
      </c>
      <c r="F151" s="115">
        <v>0.0</v>
      </c>
      <c r="G151" s="115">
        <v>1.0</v>
      </c>
      <c r="H151" s="115">
        <v>0.0</v>
      </c>
      <c r="I151" s="115">
        <v>0.0</v>
      </c>
      <c r="J151" s="115"/>
      <c r="K151" s="116" t="s">
        <v>243</v>
      </c>
      <c r="L151" s="116" t="s">
        <v>244</v>
      </c>
      <c r="M151" s="124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>
      <c r="A152" s="5"/>
      <c r="B152" s="117"/>
      <c r="C152" s="117"/>
      <c r="D152" s="117"/>
      <c r="E152" s="114">
        <v>2.0</v>
      </c>
      <c r="F152" s="115">
        <v>0.0</v>
      </c>
      <c r="G152" s="115">
        <v>0.0</v>
      </c>
      <c r="H152" s="115">
        <v>4.0</v>
      </c>
      <c r="I152" s="115">
        <v>0.0</v>
      </c>
      <c r="J152" s="115"/>
      <c r="K152" s="116" t="s">
        <v>243</v>
      </c>
      <c r="L152" s="116" t="s">
        <v>244</v>
      </c>
      <c r="M152" s="124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>
      <c r="A153" s="5"/>
      <c r="B153" s="118"/>
      <c r="C153" s="118"/>
      <c r="D153" s="118"/>
      <c r="E153" s="114">
        <v>3.0</v>
      </c>
      <c r="F153" s="115">
        <v>0.0</v>
      </c>
      <c r="G153" s="115">
        <v>0.0</v>
      </c>
      <c r="H153" s="115">
        <v>5.0</v>
      </c>
      <c r="I153" s="115">
        <v>0.0</v>
      </c>
      <c r="J153" s="115"/>
      <c r="K153" s="116" t="s">
        <v>243</v>
      </c>
      <c r="L153" s="116" t="s">
        <v>244</v>
      </c>
      <c r="M153" s="124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>
      <c r="A154" s="5"/>
      <c r="B154" s="113" t="s">
        <v>348</v>
      </c>
      <c r="C154" s="112">
        <v>43311.0</v>
      </c>
      <c r="D154" s="113">
        <v>7.0</v>
      </c>
      <c r="E154" s="114">
        <v>1.0</v>
      </c>
      <c r="F154" s="115">
        <v>1.0</v>
      </c>
      <c r="G154" s="115">
        <v>2.0</v>
      </c>
      <c r="H154" s="115">
        <v>3.0</v>
      </c>
      <c r="I154" s="115">
        <v>0.0</v>
      </c>
      <c r="J154" s="115"/>
      <c r="K154" s="116" t="s">
        <v>243</v>
      </c>
      <c r="L154" s="116" t="s">
        <v>244</v>
      </c>
      <c r="M154" s="124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>
      <c r="A155" s="5"/>
      <c r="B155" s="117"/>
      <c r="C155" s="117"/>
      <c r="D155" s="117"/>
      <c r="E155" s="114">
        <v>2.0</v>
      </c>
      <c r="F155" s="115">
        <v>1.0</v>
      </c>
      <c r="G155" s="115">
        <v>0.0</v>
      </c>
      <c r="H155" s="115">
        <v>0.0</v>
      </c>
      <c r="I155" s="115">
        <v>1.0</v>
      </c>
      <c r="J155" s="115"/>
      <c r="K155" s="116" t="s">
        <v>243</v>
      </c>
      <c r="L155" s="116" t="s">
        <v>244</v>
      </c>
      <c r="M155" s="124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>
      <c r="A156" s="5"/>
      <c r="B156" s="118"/>
      <c r="C156" s="118"/>
      <c r="D156" s="118"/>
      <c r="E156" s="114">
        <v>3.0</v>
      </c>
      <c r="F156" s="115">
        <v>0.0</v>
      </c>
      <c r="G156" s="115">
        <v>0.0</v>
      </c>
      <c r="H156" s="115">
        <v>0.0</v>
      </c>
      <c r="I156" s="115">
        <v>0.0</v>
      </c>
      <c r="J156" s="115"/>
      <c r="K156" s="116" t="s">
        <v>243</v>
      </c>
      <c r="L156" s="116" t="s">
        <v>244</v>
      </c>
      <c r="M156" s="124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>
      <c r="A157" s="5"/>
      <c r="B157" s="113" t="s">
        <v>142</v>
      </c>
      <c r="C157" s="112">
        <v>43311.0</v>
      </c>
      <c r="D157" s="113">
        <v>7.0</v>
      </c>
      <c r="E157" s="114">
        <v>1.0</v>
      </c>
      <c r="F157" s="115">
        <v>1.0</v>
      </c>
      <c r="G157" s="115">
        <v>1.0</v>
      </c>
      <c r="H157" s="115">
        <v>0.0</v>
      </c>
      <c r="I157" s="115">
        <v>0.0</v>
      </c>
      <c r="J157" s="115"/>
      <c r="K157" s="116" t="s">
        <v>243</v>
      </c>
      <c r="L157" s="116" t="s">
        <v>243</v>
      </c>
      <c r="M157" s="124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>
      <c r="A158" s="5"/>
      <c r="B158" s="117"/>
      <c r="C158" s="117"/>
      <c r="D158" s="117"/>
      <c r="E158" s="114">
        <v>2.0</v>
      </c>
      <c r="F158" s="115">
        <v>0.0</v>
      </c>
      <c r="G158" s="115">
        <v>3.0</v>
      </c>
      <c r="H158" s="115">
        <v>0.0</v>
      </c>
      <c r="I158" s="115">
        <v>0.0</v>
      </c>
      <c r="J158" s="115"/>
      <c r="K158" s="116" t="s">
        <v>243</v>
      </c>
      <c r="L158" s="116" t="s">
        <v>243</v>
      </c>
      <c r="M158" s="124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>
      <c r="A159" s="5"/>
      <c r="B159" s="118"/>
      <c r="C159" s="118"/>
      <c r="D159" s="118"/>
      <c r="E159" s="114">
        <v>3.0</v>
      </c>
      <c r="F159" s="115">
        <v>0.0</v>
      </c>
      <c r="G159" s="115">
        <v>2.0</v>
      </c>
      <c r="H159" s="115">
        <v>0.0</v>
      </c>
      <c r="I159" s="115">
        <v>0.0</v>
      </c>
      <c r="J159" s="115"/>
      <c r="K159" s="116" t="s">
        <v>243</v>
      </c>
      <c r="L159" s="116" t="s">
        <v>243</v>
      </c>
      <c r="M159" s="124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>
      <c r="A161" s="5"/>
      <c r="B161" s="20" t="s">
        <v>346</v>
      </c>
      <c r="C161" s="20" t="s">
        <v>29</v>
      </c>
      <c r="D161" s="21" t="s">
        <v>67</v>
      </c>
      <c r="E161" s="23" t="s">
        <v>71</v>
      </c>
      <c r="F161" s="23" t="s">
        <v>72</v>
      </c>
      <c r="G161" s="23" t="s">
        <v>73</v>
      </c>
      <c r="H161" s="23" t="s">
        <v>291</v>
      </c>
      <c r="I161" s="23" t="s">
        <v>292</v>
      </c>
      <c r="J161" s="23" t="s">
        <v>76</v>
      </c>
      <c r="K161" s="23" t="s">
        <v>77</v>
      </c>
      <c r="L161" s="23" t="s">
        <v>78</v>
      </c>
      <c r="M161" s="25" t="s">
        <v>79</v>
      </c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>
      <c r="A162" s="5"/>
      <c r="B162" s="111" t="s">
        <v>347</v>
      </c>
      <c r="C162" s="112">
        <v>43318.0</v>
      </c>
      <c r="D162" s="113">
        <v>7.0</v>
      </c>
      <c r="E162" s="114">
        <v>1.0</v>
      </c>
      <c r="F162" s="115">
        <v>0.0</v>
      </c>
      <c r="G162" s="115">
        <v>1.0</v>
      </c>
      <c r="H162" s="115">
        <v>0.0</v>
      </c>
      <c r="I162" s="115">
        <v>0.0</v>
      </c>
      <c r="J162" s="115"/>
      <c r="K162" s="116" t="s">
        <v>243</v>
      </c>
      <c r="L162" s="116" t="s">
        <v>243</v>
      </c>
      <c r="M162" s="124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>
      <c r="A163" s="5"/>
      <c r="B163" s="117"/>
      <c r="C163" s="117"/>
      <c r="D163" s="117"/>
      <c r="E163" s="114">
        <v>2.0</v>
      </c>
      <c r="F163" s="115">
        <v>1.0</v>
      </c>
      <c r="G163" s="115">
        <v>0.0</v>
      </c>
      <c r="H163" s="115">
        <v>0.0</v>
      </c>
      <c r="I163" s="115">
        <v>0.0</v>
      </c>
      <c r="J163" s="115"/>
      <c r="K163" s="116" t="s">
        <v>243</v>
      </c>
      <c r="L163" s="116" t="s">
        <v>243</v>
      </c>
      <c r="M163" s="124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>
      <c r="A164" s="5"/>
      <c r="B164" s="118"/>
      <c r="C164" s="118"/>
      <c r="D164" s="118"/>
      <c r="E164" s="114">
        <v>3.0</v>
      </c>
      <c r="F164" s="115">
        <v>2.0</v>
      </c>
      <c r="G164" s="115">
        <v>0.0</v>
      </c>
      <c r="H164" s="115">
        <v>11.0</v>
      </c>
      <c r="I164" s="115">
        <v>0.0</v>
      </c>
      <c r="J164" s="115" t="s">
        <v>353</v>
      </c>
      <c r="K164" s="116" t="s">
        <v>243</v>
      </c>
      <c r="L164" s="116" t="s">
        <v>243</v>
      </c>
      <c r="M164" s="124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>
      <c r="A165" s="5"/>
      <c r="B165" s="113" t="s">
        <v>348</v>
      </c>
      <c r="C165" s="112">
        <v>43318.0</v>
      </c>
      <c r="D165" s="113">
        <v>7.0</v>
      </c>
      <c r="E165" s="114">
        <v>1.0</v>
      </c>
      <c r="F165" s="115">
        <v>1.0</v>
      </c>
      <c r="G165" s="115">
        <v>0.0</v>
      </c>
      <c r="H165" s="115">
        <v>0.0</v>
      </c>
      <c r="I165" s="115">
        <v>0.0</v>
      </c>
      <c r="J165" s="115" t="s">
        <v>360</v>
      </c>
      <c r="K165" s="116" t="s">
        <v>243</v>
      </c>
      <c r="L165" s="116" t="s">
        <v>243</v>
      </c>
      <c r="M165" s="124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>
      <c r="A166" s="5"/>
      <c r="B166" s="117"/>
      <c r="C166" s="117"/>
      <c r="D166" s="117"/>
      <c r="E166" s="114">
        <v>2.0</v>
      </c>
      <c r="F166" s="115">
        <v>2.0</v>
      </c>
      <c r="G166" s="115">
        <v>0.0</v>
      </c>
      <c r="H166" s="115">
        <v>0.0</v>
      </c>
      <c r="I166" s="115">
        <v>0.0</v>
      </c>
      <c r="J166" s="115"/>
      <c r="K166" s="116" t="s">
        <v>243</v>
      </c>
      <c r="L166" s="116" t="s">
        <v>243</v>
      </c>
      <c r="M166" s="124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>
      <c r="A167" s="5"/>
      <c r="B167" s="118"/>
      <c r="C167" s="118"/>
      <c r="D167" s="118"/>
      <c r="E167" s="114">
        <v>3.0</v>
      </c>
      <c r="F167" s="115">
        <v>0.0</v>
      </c>
      <c r="G167" s="115">
        <v>2.0</v>
      </c>
      <c r="H167" s="115">
        <v>0.0</v>
      </c>
      <c r="I167" s="115">
        <v>0.0</v>
      </c>
      <c r="J167" s="115"/>
      <c r="K167" s="116" t="s">
        <v>243</v>
      </c>
      <c r="L167" s="116" t="s">
        <v>243</v>
      </c>
      <c r="M167" s="124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>
      <c r="A168" s="5"/>
      <c r="B168" s="113" t="s">
        <v>142</v>
      </c>
      <c r="C168" s="126">
        <v>43318.0</v>
      </c>
      <c r="D168" s="127">
        <v>7.0</v>
      </c>
      <c r="E168" s="114">
        <v>1.0</v>
      </c>
      <c r="F168" s="115">
        <v>3.0</v>
      </c>
      <c r="G168" s="115">
        <v>1.0</v>
      </c>
      <c r="H168" s="115">
        <v>0.0</v>
      </c>
      <c r="I168" s="115">
        <v>0.0</v>
      </c>
      <c r="J168" s="115"/>
      <c r="K168" s="116" t="s">
        <v>243</v>
      </c>
      <c r="L168" s="116" t="s">
        <v>244</v>
      </c>
      <c r="M168" s="124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>
      <c r="A169" s="5"/>
      <c r="B169" s="117"/>
      <c r="C169" s="117"/>
      <c r="D169" s="128"/>
      <c r="E169" s="114">
        <v>2.0</v>
      </c>
      <c r="F169" s="115">
        <v>0.0</v>
      </c>
      <c r="G169" s="115">
        <v>0.0</v>
      </c>
      <c r="H169" s="115">
        <v>0.0</v>
      </c>
      <c r="I169" s="115">
        <v>0.0</v>
      </c>
      <c r="J169" s="115"/>
      <c r="K169" s="116" t="s">
        <v>243</v>
      </c>
      <c r="L169" s="116" t="s">
        <v>244</v>
      </c>
      <c r="M169" s="124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>
      <c r="A170" s="5"/>
      <c r="B170" s="118"/>
      <c r="C170" s="118"/>
      <c r="D170" s="129"/>
      <c r="E170" s="114">
        <v>3.0</v>
      </c>
      <c r="F170" s="115">
        <v>0.0</v>
      </c>
      <c r="G170" s="115">
        <v>0.0</v>
      </c>
      <c r="H170" s="115">
        <v>0.0</v>
      </c>
      <c r="I170" s="115">
        <v>0.0</v>
      </c>
      <c r="J170" s="115"/>
      <c r="K170" s="116" t="s">
        <v>243</v>
      </c>
      <c r="L170" s="116" t="s">
        <v>244</v>
      </c>
      <c r="M170" s="124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>
      <c r="A172" s="5"/>
      <c r="B172" s="20" t="s">
        <v>346</v>
      </c>
      <c r="C172" s="20" t="s">
        <v>29</v>
      </c>
      <c r="D172" s="21" t="s">
        <v>67</v>
      </c>
      <c r="E172" s="23" t="s">
        <v>71</v>
      </c>
      <c r="F172" s="23" t="s">
        <v>72</v>
      </c>
      <c r="G172" s="23" t="s">
        <v>73</v>
      </c>
      <c r="H172" s="23" t="s">
        <v>291</v>
      </c>
      <c r="I172" s="23" t="s">
        <v>292</v>
      </c>
      <c r="J172" s="23" t="s">
        <v>76</v>
      </c>
      <c r="K172" s="23" t="s">
        <v>77</v>
      </c>
      <c r="L172" s="23" t="s">
        <v>78</v>
      </c>
      <c r="M172" s="25" t="s">
        <v>79</v>
      </c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>
      <c r="A173" s="5"/>
      <c r="B173" s="111" t="s">
        <v>347</v>
      </c>
      <c r="C173" s="112">
        <v>43325.0</v>
      </c>
      <c r="D173" s="113">
        <v>7.0</v>
      </c>
      <c r="E173" s="114">
        <v>1.0</v>
      </c>
      <c r="F173" s="115">
        <v>1.0</v>
      </c>
      <c r="G173" s="115">
        <v>2.0</v>
      </c>
      <c r="H173" s="115">
        <v>0.0</v>
      </c>
      <c r="I173" s="115">
        <v>0.0</v>
      </c>
      <c r="J173" s="115">
        <v>0.0</v>
      </c>
      <c r="K173" s="116" t="s">
        <v>243</v>
      </c>
      <c r="L173" s="116" t="s">
        <v>243</v>
      </c>
      <c r="M173" s="124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>
      <c r="A174" s="5"/>
      <c r="B174" s="117"/>
      <c r="C174" s="117"/>
      <c r="D174" s="117"/>
      <c r="E174" s="114">
        <v>2.0</v>
      </c>
      <c r="F174" s="115">
        <v>3.0</v>
      </c>
      <c r="G174" s="115">
        <v>2.0</v>
      </c>
      <c r="H174" s="115">
        <v>0.0</v>
      </c>
      <c r="I174" s="115">
        <v>0.0</v>
      </c>
      <c r="J174" s="115" t="s">
        <v>279</v>
      </c>
      <c r="K174" s="116" t="s">
        <v>243</v>
      </c>
      <c r="L174" s="116" t="s">
        <v>243</v>
      </c>
      <c r="M174" s="124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>
      <c r="A175" s="5"/>
      <c r="B175" s="118"/>
      <c r="C175" s="118"/>
      <c r="D175" s="118"/>
      <c r="E175" s="114">
        <v>3.0</v>
      </c>
      <c r="F175" s="115">
        <v>1.0</v>
      </c>
      <c r="G175" s="115">
        <v>3.0</v>
      </c>
      <c r="H175" s="115">
        <v>26.0</v>
      </c>
      <c r="I175" s="115">
        <v>5.0</v>
      </c>
      <c r="J175" s="115">
        <v>0.0</v>
      </c>
      <c r="K175" s="116" t="s">
        <v>243</v>
      </c>
      <c r="L175" s="116" t="s">
        <v>243</v>
      </c>
      <c r="M175" s="124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>
      <c r="A176" s="5"/>
      <c r="B176" s="113" t="s">
        <v>348</v>
      </c>
      <c r="C176" s="112">
        <v>43325.0</v>
      </c>
      <c r="D176" s="113">
        <v>7.0</v>
      </c>
      <c r="E176" s="114">
        <v>1.0</v>
      </c>
      <c r="F176" s="115">
        <v>1.0</v>
      </c>
      <c r="G176" s="115">
        <v>1.0</v>
      </c>
      <c r="H176" s="115">
        <v>2.0</v>
      </c>
      <c r="I176" s="115">
        <v>0.0</v>
      </c>
      <c r="J176" s="115">
        <v>0.0</v>
      </c>
      <c r="K176" s="116" t="s">
        <v>243</v>
      </c>
      <c r="L176" s="116" t="s">
        <v>243</v>
      </c>
      <c r="M176" s="124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>
      <c r="A177" s="5"/>
      <c r="B177" s="117"/>
      <c r="C177" s="117"/>
      <c r="D177" s="117"/>
      <c r="E177" s="114">
        <v>2.0</v>
      </c>
      <c r="F177" s="115">
        <v>5.0</v>
      </c>
      <c r="G177" s="115">
        <v>0.0</v>
      </c>
      <c r="H177" s="115">
        <v>5.0</v>
      </c>
      <c r="I177" s="115">
        <v>0.0</v>
      </c>
      <c r="J177" s="115">
        <v>0.0</v>
      </c>
      <c r="K177" s="116" t="s">
        <v>243</v>
      </c>
      <c r="L177" s="116" t="s">
        <v>243</v>
      </c>
      <c r="M177" s="124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>
      <c r="A178" s="5"/>
      <c r="B178" s="118"/>
      <c r="C178" s="118"/>
      <c r="D178" s="118"/>
      <c r="E178" s="114">
        <v>3.0</v>
      </c>
      <c r="F178" s="115">
        <v>2.0</v>
      </c>
      <c r="G178" s="115">
        <v>0.0</v>
      </c>
      <c r="H178" s="115">
        <v>0.0</v>
      </c>
      <c r="I178" s="115">
        <v>0.0</v>
      </c>
      <c r="J178" s="115">
        <v>0.0</v>
      </c>
      <c r="K178" s="116" t="s">
        <v>243</v>
      </c>
      <c r="L178" s="116" t="s">
        <v>243</v>
      </c>
      <c r="M178" s="124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>
      <c r="A179" s="5"/>
      <c r="B179" s="113" t="s">
        <v>142</v>
      </c>
      <c r="C179" s="112">
        <v>43325.0</v>
      </c>
      <c r="D179" s="113">
        <v>7.0</v>
      </c>
      <c r="E179" s="114">
        <v>1.0</v>
      </c>
      <c r="F179" s="115">
        <v>2.0</v>
      </c>
      <c r="G179" s="115">
        <v>0.0</v>
      </c>
      <c r="H179" s="115">
        <v>0.0</v>
      </c>
      <c r="I179" s="115">
        <v>0.0</v>
      </c>
      <c r="J179" s="115">
        <v>0.0</v>
      </c>
      <c r="K179" s="116" t="s">
        <v>243</v>
      </c>
      <c r="L179" s="116" t="s">
        <v>243</v>
      </c>
      <c r="M179" s="124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>
      <c r="A180" s="5"/>
      <c r="B180" s="117"/>
      <c r="C180" s="117"/>
      <c r="D180" s="117"/>
      <c r="E180" s="114">
        <v>2.0</v>
      </c>
      <c r="F180" s="115">
        <v>0.0</v>
      </c>
      <c r="G180" s="115">
        <v>0.0</v>
      </c>
      <c r="H180" s="115">
        <v>0.0</v>
      </c>
      <c r="I180" s="115">
        <v>0.0</v>
      </c>
      <c r="J180" s="115">
        <v>0.0</v>
      </c>
      <c r="K180" s="116" t="s">
        <v>243</v>
      </c>
      <c r="L180" s="116" t="s">
        <v>243</v>
      </c>
      <c r="M180" s="124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>
      <c r="A181" s="5"/>
      <c r="B181" s="118"/>
      <c r="C181" s="118"/>
      <c r="D181" s="118"/>
      <c r="E181" s="114">
        <v>3.0</v>
      </c>
      <c r="F181" s="115">
        <v>1.0</v>
      </c>
      <c r="G181" s="115">
        <v>0.0</v>
      </c>
      <c r="H181" s="115">
        <v>2.0</v>
      </c>
      <c r="I181" s="115">
        <v>0.0</v>
      </c>
      <c r="J181" s="115">
        <v>0.0</v>
      </c>
      <c r="K181" s="116" t="s">
        <v>243</v>
      </c>
      <c r="L181" s="116" t="s">
        <v>243</v>
      </c>
      <c r="M181" s="124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>
      <c r="A183" s="5"/>
      <c r="B183" s="20" t="s">
        <v>346</v>
      </c>
      <c r="C183" s="20" t="s">
        <v>29</v>
      </c>
      <c r="D183" s="21" t="s">
        <v>67</v>
      </c>
      <c r="E183" s="23" t="s">
        <v>71</v>
      </c>
      <c r="F183" s="23" t="s">
        <v>72</v>
      </c>
      <c r="G183" s="23" t="s">
        <v>73</v>
      </c>
      <c r="H183" s="23" t="s">
        <v>291</v>
      </c>
      <c r="I183" s="23" t="s">
        <v>292</v>
      </c>
      <c r="J183" s="23" t="s">
        <v>76</v>
      </c>
      <c r="K183" s="23" t="s">
        <v>77</v>
      </c>
      <c r="L183" s="23" t="s">
        <v>78</v>
      </c>
      <c r="M183" s="25" t="s">
        <v>79</v>
      </c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>
      <c r="A184" s="5"/>
      <c r="B184" s="111" t="s">
        <v>347</v>
      </c>
      <c r="C184" s="112">
        <v>43332.0</v>
      </c>
      <c r="D184" s="113">
        <v>7.0</v>
      </c>
      <c r="E184" s="114">
        <v>1.0</v>
      </c>
      <c r="F184" s="115">
        <v>2.0</v>
      </c>
      <c r="G184" s="115">
        <v>2.0</v>
      </c>
      <c r="H184" s="115">
        <v>1.0</v>
      </c>
      <c r="I184" s="115">
        <v>0.0</v>
      </c>
      <c r="J184" s="115" t="s">
        <v>279</v>
      </c>
      <c r="K184" s="116" t="s">
        <v>243</v>
      </c>
      <c r="L184" s="116" t="s">
        <v>243</v>
      </c>
      <c r="M184" s="124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>
      <c r="A185" s="5"/>
      <c r="B185" s="117"/>
      <c r="C185" s="117"/>
      <c r="D185" s="117"/>
      <c r="E185" s="114">
        <v>2.0</v>
      </c>
      <c r="F185" s="115">
        <v>1.0</v>
      </c>
      <c r="G185" s="115">
        <v>1.0</v>
      </c>
      <c r="H185" s="115">
        <v>6.0</v>
      </c>
      <c r="I185" s="115">
        <v>0.0</v>
      </c>
      <c r="J185" s="115">
        <v>0.0</v>
      </c>
      <c r="K185" s="116" t="s">
        <v>243</v>
      </c>
      <c r="L185" s="116" t="s">
        <v>243</v>
      </c>
      <c r="M185" s="124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>
      <c r="A186" s="5"/>
      <c r="B186" s="118"/>
      <c r="C186" s="118"/>
      <c r="D186" s="118"/>
      <c r="E186" s="114">
        <v>3.0</v>
      </c>
      <c r="F186" s="115">
        <v>1.0</v>
      </c>
      <c r="G186" s="115">
        <v>0.0</v>
      </c>
      <c r="H186" s="115">
        <v>29.0</v>
      </c>
      <c r="I186" s="115">
        <v>11.0</v>
      </c>
      <c r="J186" s="115">
        <v>0.0</v>
      </c>
      <c r="K186" s="116" t="s">
        <v>243</v>
      </c>
      <c r="L186" s="116" t="s">
        <v>243</v>
      </c>
      <c r="M186" s="124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>
      <c r="A187" s="5"/>
      <c r="B187" s="113" t="s">
        <v>348</v>
      </c>
      <c r="C187" s="112">
        <v>43332.0</v>
      </c>
      <c r="D187" s="113">
        <v>7.0</v>
      </c>
      <c r="E187" s="114">
        <v>1.0</v>
      </c>
      <c r="F187" s="115">
        <v>1.0</v>
      </c>
      <c r="G187" s="115">
        <v>0.0</v>
      </c>
      <c r="H187" s="115">
        <v>0.0</v>
      </c>
      <c r="I187" s="115">
        <v>0.0</v>
      </c>
      <c r="J187" s="115">
        <v>0.0</v>
      </c>
      <c r="K187" s="116" t="s">
        <v>243</v>
      </c>
      <c r="L187" s="116" t="s">
        <v>243</v>
      </c>
      <c r="M187" s="124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>
      <c r="A188" s="5"/>
      <c r="B188" s="117"/>
      <c r="C188" s="117"/>
      <c r="D188" s="117"/>
      <c r="E188" s="114">
        <v>2.0</v>
      </c>
      <c r="F188" s="115">
        <v>1.0</v>
      </c>
      <c r="G188" s="115">
        <v>0.0</v>
      </c>
      <c r="H188" s="115">
        <v>1.0</v>
      </c>
      <c r="I188" s="115">
        <v>0.0</v>
      </c>
      <c r="J188" s="115">
        <v>0.0</v>
      </c>
      <c r="K188" s="116" t="s">
        <v>243</v>
      </c>
      <c r="L188" s="116" t="s">
        <v>243</v>
      </c>
      <c r="M188" s="124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>
      <c r="A189" s="5"/>
      <c r="B189" s="118"/>
      <c r="C189" s="118"/>
      <c r="D189" s="118"/>
      <c r="E189" s="114">
        <v>3.0</v>
      </c>
      <c r="F189" s="115">
        <v>0.0</v>
      </c>
      <c r="G189" s="115">
        <v>0.0</v>
      </c>
      <c r="H189" s="115">
        <v>0.0</v>
      </c>
      <c r="I189" s="115">
        <v>0.0</v>
      </c>
      <c r="J189" s="115">
        <v>0.0</v>
      </c>
      <c r="K189" s="116" t="s">
        <v>243</v>
      </c>
      <c r="L189" s="116" t="s">
        <v>243</v>
      </c>
      <c r="M189" s="124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>
      <c r="A190" s="5"/>
      <c r="B190" s="113" t="s">
        <v>142</v>
      </c>
      <c r="C190" s="112">
        <v>43332.0</v>
      </c>
      <c r="D190" s="113">
        <v>7.0</v>
      </c>
      <c r="E190" s="114">
        <v>1.0</v>
      </c>
      <c r="F190" s="115">
        <v>1.0</v>
      </c>
      <c r="G190" s="115">
        <v>2.0</v>
      </c>
      <c r="H190" s="115">
        <v>6.0</v>
      </c>
      <c r="I190" s="115">
        <v>0.0</v>
      </c>
      <c r="J190" s="115">
        <v>0.0</v>
      </c>
      <c r="K190" s="116" t="s">
        <v>243</v>
      </c>
      <c r="L190" s="116" t="s">
        <v>243</v>
      </c>
      <c r="M190" s="124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>
      <c r="A191" s="5"/>
      <c r="B191" s="117"/>
      <c r="C191" s="117"/>
      <c r="D191" s="117"/>
      <c r="E191" s="114">
        <v>2.0</v>
      </c>
      <c r="F191" s="115">
        <v>0.0</v>
      </c>
      <c r="G191" s="115">
        <v>1.0</v>
      </c>
      <c r="H191" s="115">
        <v>1.0</v>
      </c>
      <c r="I191" s="115">
        <v>0.0</v>
      </c>
      <c r="J191" s="115">
        <v>0.0</v>
      </c>
      <c r="K191" s="116" t="s">
        <v>243</v>
      </c>
      <c r="L191" s="116" t="s">
        <v>243</v>
      </c>
      <c r="M191" s="124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>
      <c r="A192" s="5"/>
      <c r="B192" s="118"/>
      <c r="C192" s="118"/>
      <c r="D192" s="118"/>
      <c r="E192" s="114">
        <v>3.0</v>
      </c>
      <c r="F192" s="115">
        <v>4.0</v>
      </c>
      <c r="G192" s="115">
        <v>0.0</v>
      </c>
      <c r="H192" s="115">
        <v>5.0</v>
      </c>
      <c r="I192" s="115">
        <v>1.0</v>
      </c>
      <c r="J192" s="115">
        <v>0.0</v>
      </c>
      <c r="K192" s="116" t="s">
        <v>243</v>
      </c>
      <c r="L192" s="116" t="s">
        <v>243</v>
      </c>
      <c r="M192" s="124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>
      <c r="A194" s="5"/>
      <c r="B194" s="20" t="s">
        <v>346</v>
      </c>
      <c r="C194" s="20" t="s">
        <v>29</v>
      </c>
      <c r="D194" s="21" t="s">
        <v>67</v>
      </c>
      <c r="E194" s="23" t="s">
        <v>71</v>
      </c>
      <c r="F194" s="23" t="s">
        <v>72</v>
      </c>
      <c r="G194" s="23" t="s">
        <v>73</v>
      </c>
      <c r="H194" s="23" t="s">
        <v>291</v>
      </c>
      <c r="I194" s="23" t="s">
        <v>292</v>
      </c>
      <c r="J194" s="23" t="s">
        <v>76</v>
      </c>
      <c r="K194" s="23" t="s">
        <v>77</v>
      </c>
      <c r="L194" s="23" t="s">
        <v>78</v>
      </c>
      <c r="M194" s="25" t="s">
        <v>79</v>
      </c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>
      <c r="A195" s="5"/>
      <c r="B195" s="111" t="s">
        <v>347</v>
      </c>
      <c r="C195" s="112">
        <v>43339.0</v>
      </c>
      <c r="D195" s="113">
        <v>7.0</v>
      </c>
      <c r="E195" s="114">
        <v>1.0</v>
      </c>
      <c r="F195" s="115">
        <v>1.0</v>
      </c>
      <c r="G195" s="115">
        <v>1.0</v>
      </c>
      <c r="H195" s="115">
        <v>1.0</v>
      </c>
      <c r="I195" s="115">
        <v>0.0</v>
      </c>
      <c r="J195" s="115">
        <v>0.0</v>
      </c>
      <c r="K195" s="116" t="s">
        <v>244</v>
      </c>
      <c r="L195" s="116" t="s">
        <v>243</v>
      </c>
      <c r="M195" s="124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>
      <c r="A196" s="5"/>
      <c r="B196" s="117"/>
      <c r="C196" s="117"/>
      <c r="D196" s="117"/>
      <c r="E196" s="114">
        <v>2.0</v>
      </c>
      <c r="F196" s="115">
        <v>1.0</v>
      </c>
      <c r="G196" s="115">
        <v>0.0</v>
      </c>
      <c r="H196" s="115">
        <v>3.0</v>
      </c>
      <c r="I196" s="115">
        <v>0.0</v>
      </c>
      <c r="J196" s="115">
        <v>0.0</v>
      </c>
      <c r="K196" s="116" t="s">
        <v>244</v>
      </c>
      <c r="L196" s="116" t="s">
        <v>243</v>
      </c>
      <c r="M196" s="124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>
      <c r="A197" s="5"/>
      <c r="B197" s="118"/>
      <c r="C197" s="118"/>
      <c r="D197" s="118"/>
      <c r="E197" s="114">
        <v>3.0</v>
      </c>
      <c r="F197" s="115">
        <v>0.0</v>
      </c>
      <c r="G197" s="115">
        <v>0.0</v>
      </c>
      <c r="H197" s="115">
        <v>1.0</v>
      </c>
      <c r="I197" s="115">
        <v>6.0</v>
      </c>
      <c r="J197" s="115">
        <v>0.0</v>
      </c>
      <c r="K197" s="116" t="s">
        <v>244</v>
      </c>
      <c r="L197" s="116" t="s">
        <v>243</v>
      </c>
      <c r="M197" s="124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>
      <c r="A198" s="5"/>
      <c r="B198" s="113" t="s">
        <v>348</v>
      </c>
      <c r="C198" s="112">
        <v>43339.0</v>
      </c>
      <c r="D198" s="113">
        <v>7.0</v>
      </c>
      <c r="E198" s="114">
        <v>1.0</v>
      </c>
      <c r="F198" s="115">
        <v>0.0</v>
      </c>
      <c r="G198" s="115">
        <v>0.0</v>
      </c>
      <c r="H198" s="115">
        <v>1.0</v>
      </c>
      <c r="I198" s="115">
        <v>0.0</v>
      </c>
      <c r="J198" s="115">
        <v>0.0</v>
      </c>
      <c r="K198" s="116" t="s">
        <v>244</v>
      </c>
      <c r="L198" s="116" t="s">
        <v>243</v>
      </c>
      <c r="M198" s="124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>
      <c r="A199" s="5"/>
      <c r="B199" s="117"/>
      <c r="C199" s="117"/>
      <c r="D199" s="117"/>
      <c r="E199" s="114">
        <v>2.0</v>
      </c>
      <c r="F199" s="115">
        <v>0.0</v>
      </c>
      <c r="G199" s="115">
        <v>0.0</v>
      </c>
      <c r="H199" s="115">
        <v>3.0</v>
      </c>
      <c r="I199" s="115">
        <v>0.0</v>
      </c>
      <c r="J199" s="115" t="s">
        <v>378</v>
      </c>
      <c r="K199" s="116" t="s">
        <v>244</v>
      </c>
      <c r="L199" s="116" t="s">
        <v>243</v>
      </c>
      <c r="M199" s="124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>
      <c r="A200" s="5"/>
      <c r="B200" s="118"/>
      <c r="C200" s="118"/>
      <c r="D200" s="118"/>
      <c r="E200" s="114">
        <v>3.0</v>
      </c>
      <c r="F200" s="115">
        <v>1.0</v>
      </c>
      <c r="G200" s="115">
        <v>0.0</v>
      </c>
      <c r="H200" s="115">
        <v>1.0</v>
      </c>
      <c r="I200" s="115">
        <v>0.0</v>
      </c>
      <c r="J200" s="115" t="s">
        <v>379</v>
      </c>
      <c r="K200" s="116" t="s">
        <v>244</v>
      </c>
      <c r="L200" s="116" t="s">
        <v>243</v>
      </c>
      <c r="M200" s="124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>
      <c r="A201" s="5"/>
      <c r="B201" s="113" t="s">
        <v>142</v>
      </c>
      <c r="C201" s="112">
        <v>43339.0</v>
      </c>
      <c r="D201" s="113">
        <v>7.0</v>
      </c>
      <c r="E201" s="114">
        <v>1.0</v>
      </c>
      <c r="F201" s="115">
        <v>0.0</v>
      </c>
      <c r="G201" s="115">
        <v>0.0</v>
      </c>
      <c r="H201" s="115">
        <v>3.0</v>
      </c>
      <c r="I201" s="115">
        <v>0.0</v>
      </c>
      <c r="J201" s="115">
        <v>0.0</v>
      </c>
      <c r="K201" s="116" t="s">
        <v>243</v>
      </c>
      <c r="L201" s="116" t="s">
        <v>243</v>
      </c>
      <c r="M201" s="124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>
      <c r="A202" s="5"/>
      <c r="B202" s="117"/>
      <c r="C202" s="117"/>
      <c r="D202" s="117"/>
      <c r="E202" s="114">
        <v>2.0</v>
      </c>
      <c r="F202" s="115">
        <v>0.0</v>
      </c>
      <c r="G202" s="115">
        <v>0.0</v>
      </c>
      <c r="H202" s="115">
        <v>0.0</v>
      </c>
      <c r="I202" s="115">
        <v>0.0</v>
      </c>
      <c r="J202" s="115">
        <v>0.0</v>
      </c>
      <c r="K202" s="116" t="s">
        <v>244</v>
      </c>
      <c r="L202" s="116" t="s">
        <v>243</v>
      </c>
      <c r="M202" s="124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>
      <c r="A203" s="5"/>
      <c r="B203" s="118"/>
      <c r="C203" s="118"/>
      <c r="D203" s="118"/>
      <c r="E203" s="114">
        <v>3.0</v>
      </c>
      <c r="F203" s="115">
        <v>0.0</v>
      </c>
      <c r="G203" s="115">
        <v>0.0</v>
      </c>
      <c r="H203" s="115">
        <v>3.0</v>
      </c>
      <c r="I203" s="115">
        <v>0.0</v>
      </c>
      <c r="J203" s="115">
        <v>0.0</v>
      </c>
      <c r="K203" s="116" t="s">
        <v>243</v>
      </c>
      <c r="L203" s="116" t="s">
        <v>243</v>
      </c>
      <c r="M203" s="124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>
      <c r="A205" s="5"/>
      <c r="B205" s="20" t="s">
        <v>346</v>
      </c>
      <c r="C205" s="20" t="s">
        <v>29</v>
      </c>
      <c r="D205" s="21" t="s">
        <v>67</v>
      </c>
      <c r="E205" s="23" t="s">
        <v>71</v>
      </c>
      <c r="F205" s="23" t="s">
        <v>72</v>
      </c>
      <c r="G205" s="23" t="s">
        <v>73</v>
      </c>
      <c r="H205" s="23" t="s">
        <v>291</v>
      </c>
      <c r="I205" s="23" t="s">
        <v>292</v>
      </c>
      <c r="J205" s="23" t="s">
        <v>76</v>
      </c>
      <c r="K205" s="23" t="s">
        <v>77</v>
      </c>
      <c r="L205" s="23" t="s">
        <v>78</v>
      </c>
      <c r="M205" s="25" t="s">
        <v>79</v>
      </c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>
      <c r="A206" s="5"/>
      <c r="B206" s="111" t="s">
        <v>347</v>
      </c>
      <c r="C206" s="112">
        <v>43346.0</v>
      </c>
      <c r="D206" s="113">
        <v>7.0</v>
      </c>
      <c r="E206" s="114">
        <v>1.0</v>
      </c>
      <c r="F206" s="115">
        <v>1.0</v>
      </c>
      <c r="G206" s="115">
        <v>1.0</v>
      </c>
      <c r="H206" s="115">
        <v>2.0</v>
      </c>
      <c r="I206" s="115">
        <v>2.0</v>
      </c>
      <c r="J206" s="115"/>
      <c r="K206" s="116"/>
      <c r="L206" s="116"/>
      <c r="M206" s="124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>
      <c r="A207" s="5"/>
      <c r="B207" s="117"/>
      <c r="C207" s="117"/>
      <c r="D207" s="117"/>
      <c r="E207" s="114">
        <v>2.0</v>
      </c>
      <c r="F207" s="115">
        <v>1.0</v>
      </c>
      <c r="G207" s="115">
        <v>0.0</v>
      </c>
      <c r="H207" s="115">
        <v>3.0</v>
      </c>
      <c r="I207" s="115">
        <v>5.0</v>
      </c>
      <c r="J207" s="115" t="s">
        <v>379</v>
      </c>
      <c r="K207" s="116"/>
      <c r="L207" s="116"/>
      <c r="M207" s="124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>
      <c r="A208" s="5"/>
      <c r="B208" s="118"/>
      <c r="C208" s="118"/>
      <c r="D208" s="118"/>
      <c r="E208" s="114">
        <v>3.0</v>
      </c>
      <c r="F208" s="115">
        <v>1.0</v>
      </c>
      <c r="G208" s="115">
        <v>0.0</v>
      </c>
      <c r="H208" s="115">
        <v>5.0</v>
      </c>
      <c r="I208" s="115">
        <v>1.0</v>
      </c>
      <c r="J208" s="115" t="s">
        <v>379</v>
      </c>
      <c r="K208" s="116"/>
      <c r="L208" s="116"/>
      <c r="M208" s="124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>
      <c r="A209" s="5"/>
      <c r="B209" s="113" t="s">
        <v>348</v>
      </c>
      <c r="C209" s="112">
        <v>43346.0</v>
      </c>
      <c r="D209" s="113">
        <v>7.0</v>
      </c>
      <c r="E209" s="114">
        <v>1.0</v>
      </c>
      <c r="F209" s="115">
        <v>7.0</v>
      </c>
      <c r="G209" s="115">
        <v>8.0</v>
      </c>
      <c r="H209" s="115">
        <v>1.0</v>
      </c>
      <c r="I209" s="115">
        <v>0.0</v>
      </c>
      <c r="J209" s="115" t="s">
        <v>380</v>
      </c>
      <c r="K209" s="116"/>
      <c r="L209" s="116"/>
      <c r="M209" s="124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>
      <c r="A210" s="5"/>
      <c r="B210" s="117"/>
      <c r="C210" s="117"/>
      <c r="D210" s="117"/>
      <c r="E210" s="114">
        <v>2.0</v>
      </c>
      <c r="F210" s="115">
        <v>7.0</v>
      </c>
      <c r="G210" s="115">
        <v>3.0</v>
      </c>
      <c r="H210" s="115">
        <v>1.0</v>
      </c>
      <c r="I210" s="115">
        <v>1.0</v>
      </c>
      <c r="J210" s="115"/>
      <c r="K210" s="116"/>
      <c r="L210" s="116"/>
      <c r="M210" s="124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>
      <c r="A211" s="5"/>
      <c r="B211" s="118"/>
      <c r="C211" s="118"/>
      <c r="D211" s="118"/>
      <c r="E211" s="114">
        <v>3.0</v>
      </c>
      <c r="F211" s="115">
        <v>2.0</v>
      </c>
      <c r="G211" s="115">
        <v>2.0</v>
      </c>
      <c r="H211" s="115">
        <v>0.0</v>
      </c>
      <c r="I211" s="115">
        <v>1.0</v>
      </c>
      <c r="J211" s="115"/>
      <c r="K211" s="116"/>
      <c r="L211" s="116"/>
      <c r="M211" s="124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>
      <c r="A212" s="5"/>
      <c r="B212" s="113" t="s">
        <v>142</v>
      </c>
      <c r="C212" s="112">
        <v>43346.0</v>
      </c>
      <c r="D212" s="113">
        <v>7.0</v>
      </c>
      <c r="E212" s="114">
        <v>1.0</v>
      </c>
      <c r="F212" s="115">
        <v>0.0</v>
      </c>
      <c r="G212" s="115">
        <v>0.0</v>
      </c>
      <c r="H212" s="115">
        <v>1.0</v>
      </c>
      <c r="I212" s="115">
        <v>0.0</v>
      </c>
      <c r="J212" s="115"/>
      <c r="K212" s="116"/>
      <c r="L212" s="116"/>
      <c r="M212" s="124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>
      <c r="A213" s="5"/>
      <c r="B213" s="117"/>
      <c r="C213" s="117"/>
      <c r="D213" s="117"/>
      <c r="E213" s="114">
        <v>2.0</v>
      </c>
      <c r="F213" s="115">
        <v>0.0</v>
      </c>
      <c r="G213" s="115">
        <v>0.0</v>
      </c>
      <c r="H213" s="115">
        <v>0.0</v>
      </c>
      <c r="I213" s="115">
        <v>0.0</v>
      </c>
      <c r="J213" s="115"/>
      <c r="K213" s="116"/>
      <c r="L213" s="116"/>
      <c r="M213" s="124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>
      <c r="A214" s="5"/>
      <c r="B214" s="118"/>
      <c r="C214" s="118"/>
      <c r="D214" s="118"/>
      <c r="E214" s="114">
        <v>3.0</v>
      </c>
      <c r="F214" s="115">
        <v>1.0</v>
      </c>
      <c r="G214" s="115">
        <v>1.0</v>
      </c>
      <c r="H214" s="115">
        <v>3.0</v>
      </c>
      <c r="I214" s="115">
        <v>1.0</v>
      </c>
      <c r="J214" s="115"/>
      <c r="K214" s="116"/>
      <c r="L214" s="116"/>
      <c r="M214" s="124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>
      <c r="A216" s="5"/>
      <c r="B216" s="20" t="s">
        <v>346</v>
      </c>
      <c r="C216" s="20" t="s">
        <v>29</v>
      </c>
      <c r="D216" s="21" t="s">
        <v>67</v>
      </c>
      <c r="E216" s="23" t="s">
        <v>71</v>
      </c>
      <c r="F216" s="23" t="s">
        <v>72</v>
      </c>
      <c r="G216" s="23" t="s">
        <v>73</v>
      </c>
      <c r="H216" s="23" t="s">
        <v>291</v>
      </c>
      <c r="I216" s="23" t="s">
        <v>292</v>
      </c>
      <c r="J216" s="23" t="s">
        <v>76</v>
      </c>
      <c r="K216" s="23" t="s">
        <v>77</v>
      </c>
      <c r="L216" s="23" t="s">
        <v>78</v>
      </c>
      <c r="M216" s="25" t="s">
        <v>79</v>
      </c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>
      <c r="A217" s="5"/>
      <c r="B217" s="111" t="s">
        <v>347</v>
      </c>
      <c r="C217" s="112">
        <v>43353.0</v>
      </c>
      <c r="D217" s="113">
        <v>7.0</v>
      </c>
      <c r="E217" s="114">
        <v>1.0</v>
      </c>
      <c r="F217" s="115">
        <v>4.0</v>
      </c>
      <c r="G217" s="115">
        <v>5.0</v>
      </c>
      <c r="H217" s="115">
        <v>1.0</v>
      </c>
      <c r="I217" s="115">
        <v>0.0</v>
      </c>
      <c r="J217" s="115"/>
      <c r="K217" s="116"/>
      <c r="L217" s="116"/>
      <c r="M217" s="124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>
      <c r="A218" s="5"/>
      <c r="B218" s="117"/>
      <c r="C218" s="117"/>
      <c r="D218" s="117"/>
      <c r="E218" s="114">
        <v>2.0</v>
      </c>
      <c r="F218" s="115">
        <v>3.0</v>
      </c>
      <c r="G218" s="115">
        <v>5.0</v>
      </c>
      <c r="H218" s="115">
        <v>1.0</v>
      </c>
      <c r="I218" s="115">
        <v>0.0</v>
      </c>
      <c r="J218" s="115"/>
      <c r="K218" s="116"/>
      <c r="L218" s="116"/>
      <c r="M218" s="124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>
      <c r="A219" s="5"/>
      <c r="B219" s="118"/>
      <c r="C219" s="118"/>
      <c r="D219" s="118"/>
      <c r="E219" s="114">
        <v>3.0</v>
      </c>
      <c r="F219" s="115">
        <v>0.0</v>
      </c>
      <c r="G219" s="115">
        <v>2.0</v>
      </c>
      <c r="H219" s="115">
        <v>0.0</v>
      </c>
      <c r="I219" s="115">
        <v>0.0</v>
      </c>
      <c r="J219" s="115"/>
      <c r="K219" s="116"/>
      <c r="L219" s="116"/>
      <c r="M219" s="124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>
      <c r="A220" s="5"/>
      <c r="B220" s="113" t="s">
        <v>348</v>
      </c>
      <c r="C220" s="112">
        <v>43353.0</v>
      </c>
      <c r="D220" s="113">
        <v>7.0</v>
      </c>
      <c r="E220" s="114">
        <v>1.0</v>
      </c>
      <c r="F220" s="115">
        <v>1.0</v>
      </c>
      <c r="G220" s="115">
        <v>1.0</v>
      </c>
      <c r="H220" s="115">
        <v>3.0</v>
      </c>
      <c r="I220" s="115">
        <v>0.0</v>
      </c>
      <c r="J220" s="115"/>
      <c r="K220" s="116"/>
      <c r="L220" s="116"/>
      <c r="M220" s="124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>
      <c r="A221" s="5"/>
      <c r="B221" s="117"/>
      <c r="C221" s="117"/>
      <c r="D221" s="117"/>
      <c r="E221" s="114">
        <v>2.0</v>
      </c>
      <c r="F221" s="115">
        <v>1.0</v>
      </c>
      <c r="G221" s="115">
        <v>0.0</v>
      </c>
      <c r="H221" s="115">
        <v>13.0</v>
      </c>
      <c r="I221" s="115">
        <v>3.0</v>
      </c>
      <c r="J221" s="115"/>
      <c r="K221" s="116"/>
      <c r="L221" s="116"/>
      <c r="M221" s="124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>
      <c r="A222" s="5"/>
      <c r="B222" s="118"/>
      <c r="C222" s="118"/>
      <c r="D222" s="118"/>
      <c r="E222" s="114">
        <v>3.0</v>
      </c>
      <c r="F222" s="115">
        <v>0.0</v>
      </c>
      <c r="G222" s="115">
        <v>1.0</v>
      </c>
      <c r="H222" s="115">
        <v>2.0</v>
      </c>
      <c r="I222" s="115">
        <v>0.0</v>
      </c>
      <c r="J222" s="115" t="s">
        <v>262</v>
      </c>
      <c r="K222" s="116"/>
      <c r="L222" s="116"/>
      <c r="M222" s="124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>
      <c r="A223" s="5"/>
      <c r="B223" s="113" t="s">
        <v>142</v>
      </c>
      <c r="C223" s="112">
        <v>43353.0</v>
      </c>
      <c r="D223" s="113">
        <v>7.0</v>
      </c>
      <c r="E223" s="114">
        <v>1.0</v>
      </c>
      <c r="F223" s="115">
        <v>0.0</v>
      </c>
      <c r="G223" s="115">
        <v>1.0</v>
      </c>
      <c r="H223" s="115">
        <v>0.0</v>
      </c>
      <c r="I223" s="115">
        <v>0.0</v>
      </c>
      <c r="J223" s="115"/>
      <c r="K223" s="116"/>
      <c r="L223" s="116"/>
      <c r="M223" s="124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>
      <c r="A224" s="5"/>
      <c r="B224" s="117"/>
      <c r="C224" s="117"/>
      <c r="D224" s="117"/>
      <c r="E224" s="114">
        <v>2.0</v>
      </c>
      <c r="F224" s="115">
        <v>0.0</v>
      </c>
      <c r="G224" s="115">
        <v>0.0</v>
      </c>
      <c r="H224" s="115">
        <v>0.0</v>
      </c>
      <c r="I224" s="115">
        <v>0.0</v>
      </c>
      <c r="J224" s="115"/>
      <c r="K224" s="116"/>
      <c r="L224" s="116"/>
      <c r="M224" s="124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>
      <c r="A225" s="5"/>
      <c r="B225" s="118"/>
      <c r="C225" s="118"/>
      <c r="D225" s="118"/>
      <c r="E225" s="114">
        <v>3.0</v>
      </c>
      <c r="F225" s="115">
        <v>0.0</v>
      </c>
      <c r="G225" s="115">
        <v>0.0</v>
      </c>
      <c r="H225" s="115">
        <v>1.0</v>
      </c>
      <c r="I225" s="115">
        <v>1.0</v>
      </c>
      <c r="J225" s="115"/>
      <c r="K225" s="116"/>
      <c r="L225" s="116"/>
      <c r="M225" s="124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>
      <c r="A227" s="5"/>
      <c r="B227" s="20" t="s">
        <v>346</v>
      </c>
      <c r="C227" s="20" t="s">
        <v>29</v>
      </c>
      <c r="D227" s="21" t="s">
        <v>67</v>
      </c>
      <c r="E227" s="23" t="s">
        <v>71</v>
      </c>
      <c r="F227" s="23" t="s">
        <v>72</v>
      </c>
      <c r="G227" s="23" t="s">
        <v>73</v>
      </c>
      <c r="H227" s="23" t="s">
        <v>291</v>
      </c>
      <c r="I227" s="23" t="s">
        <v>292</v>
      </c>
      <c r="J227" s="23" t="s">
        <v>76</v>
      </c>
      <c r="K227" s="23" t="s">
        <v>77</v>
      </c>
      <c r="L227" s="23" t="s">
        <v>78</v>
      </c>
      <c r="M227" s="25" t="s">
        <v>79</v>
      </c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>
      <c r="A228" s="5"/>
      <c r="B228" s="111" t="s">
        <v>347</v>
      </c>
      <c r="C228" s="112">
        <v>43360.0</v>
      </c>
      <c r="D228" s="113">
        <v>7.0</v>
      </c>
      <c r="E228" s="114">
        <v>1.0</v>
      </c>
      <c r="F228" s="115">
        <v>4.0</v>
      </c>
      <c r="G228" s="115">
        <v>5.0</v>
      </c>
      <c r="H228" s="115">
        <v>0.0</v>
      </c>
      <c r="I228" s="115">
        <v>1.0</v>
      </c>
      <c r="J228" s="115"/>
      <c r="K228" s="116" t="s">
        <v>243</v>
      </c>
      <c r="L228" s="116" t="s">
        <v>243</v>
      </c>
      <c r="M228" s="124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>
      <c r="A229" s="5"/>
      <c r="B229" s="117"/>
      <c r="C229" s="117"/>
      <c r="D229" s="117"/>
      <c r="E229" s="114">
        <v>2.0</v>
      </c>
      <c r="F229" s="115">
        <v>5.0</v>
      </c>
      <c r="G229" s="115">
        <v>4.0</v>
      </c>
      <c r="H229" s="115">
        <v>0.0</v>
      </c>
      <c r="I229" s="115">
        <v>0.0</v>
      </c>
      <c r="J229" s="115"/>
      <c r="K229" s="116" t="s">
        <v>243</v>
      </c>
      <c r="L229" s="116" t="s">
        <v>243</v>
      </c>
      <c r="M229" s="124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>
      <c r="A230" s="5"/>
      <c r="B230" s="118"/>
      <c r="C230" s="118"/>
      <c r="D230" s="118"/>
      <c r="E230" s="114">
        <v>3.0</v>
      </c>
      <c r="F230" s="115">
        <v>4.0</v>
      </c>
      <c r="G230" s="115">
        <v>2.0</v>
      </c>
      <c r="H230" s="115">
        <v>0.0</v>
      </c>
      <c r="I230" s="115">
        <v>1.0</v>
      </c>
      <c r="J230" s="115"/>
      <c r="K230" s="116" t="s">
        <v>243</v>
      </c>
      <c r="L230" s="116" t="s">
        <v>243</v>
      </c>
      <c r="M230" s="124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>
      <c r="A231" s="5"/>
      <c r="B231" s="113" t="s">
        <v>348</v>
      </c>
      <c r="C231" s="112">
        <v>43360.0</v>
      </c>
      <c r="D231" s="113">
        <v>7.0</v>
      </c>
      <c r="E231" s="114">
        <v>1.0</v>
      </c>
      <c r="F231" s="115">
        <v>1.0</v>
      </c>
      <c r="G231" s="115">
        <v>0.0</v>
      </c>
      <c r="H231" s="115">
        <v>0.0</v>
      </c>
      <c r="I231" s="115">
        <v>1.0</v>
      </c>
      <c r="J231" s="115"/>
      <c r="K231" s="116" t="s">
        <v>243</v>
      </c>
      <c r="L231" s="116" t="s">
        <v>243</v>
      </c>
      <c r="M231" s="124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>
      <c r="A232" s="5"/>
      <c r="B232" s="117"/>
      <c r="C232" s="117"/>
      <c r="D232" s="117"/>
      <c r="E232" s="114">
        <v>2.0</v>
      </c>
      <c r="F232" s="115">
        <v>1.0</v>
      </c>
      <c r="G232" s="115">
        <v>1.0</v>
      </c>
      <c r="H232" s="115">
        <v>5.0</v>
      </c>
      <c r="I232" s="115">
        <v>4.0</v>
      </c>
      <c r="J232" s="115"/>
      <c r="K232" s="116" t="s">
        <v>243</v>
      </c>
      <c r="L232" s="116" t="s">
        <v>243</v>
      </c>
      <c r="M232" s="124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>
      <c r="A233" s="5"/>
      <c r="B233" s="118"/>
      <c r="C233" s="118"/>
      <c r="D233" s="118"/>
      <c r="E233" s="114">
        <v>3.0</v>
      </c>
      <c r="F233" s="115">
        <v>1.0</v>
      </c>
      <c r="G233" s="115">
        <v>0.0</v>
      </c>
      <c r="H233" s="115">
        <v>0.0</v>
      </c>
      <c r="I233" s="115">
        <v>0.0</v>
      </c>
      <c r="J233" s="115"/>
      <c r="K233" s="116" t="s">
        <v>243</v>
      </c>
      <c r="L233" s="116" t="s">
        <v>243</v>
      </c>
      <c r="M233" s="124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>
      <c r="A234" s="5"/>
      <c r="B234" s="113" t="s">
        <v>142</v>
      </c>
      <c r="C234" s="112">
        <v>43360.0</v>
      </c>
      <c r="D234" s="113">
        <v>7.0</v>
      </c>
      <c r="E234" s="114">
        <v>1.0</v>
      </c>
      <c r="F234" s="115">
        <v>1.0</v>
      </c>
      <c r="G234" s="115">
        <v>1.0</v>
      </c>
      <c r="H234" s="115">
        <v>0.0</v>
      </c>
      <c r="I234" s="115">
        <v>0.0</v>
      </c>
      <c r="J234" s="115"/>
      <c r="K234" s="116" t="s">
        <v>243</v>
      </c>
      <c r="L234" s="116" t="s">
        <v>243</v>
      </c>
      <c r="M234" s="124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>
      <c r="A235" s="5"/>
      <c r="B235" s="117"/>
      <c r="C235" s="117"/>
      <c r="D235" s="117"/>
      <c r="E235" s="114">
        <v>2.0</v>
      </c>
      <c r="F235" s="115">
        <v>0.0</v>
      </c>
      <c r="G235" s="115">
        <v>0.0</v>
      </c>
      <c r="H235" s="115">
        <v>0.0</v>
      </c>
      <c r="I235" s="115">
        <v>0.0</v>
      </c>
      <c r="J235" s="115"/>
      <c r="K235" s="116" t="s">
        <v>243</v>
      </c>
      <c r="L235" s="116" t="s">
        <v>243</v>
      </c>
      <c r="M235" s="124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>
      <c r="A236" s="5"/>
      <c r="B236" s="118"/>
      <c r="C236" s="118"/>
      <c r="D236" s="118"/>
      <c r="E236" s="114">
        <v>3.0</v>
      </c>
      <c r="F236" s="115">
        <v>0.0</v>
      </c>
      <c r="G236" s="115">
        <v>1.0</v>
      </c>
      <c r="H236" s="115">
        <v>1.0</v>
      </c>
      <c r="I236" s="115">
        <v>0.0</v>
      </c>
      <c r="J236" s="115"/>
      <c r="K236" s="116" t="s">
        <v>243</v>
      </c>
      <c r="L236" s="116" t="s">
        <v>243</v>
      </c>
      <c r="M236" s="124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>
      <c r="A238" s="5"/>
      <c r="B238" s="20" t="s">
        <v>346</v>
      </c>
      <c r="C238" s="20" t="s">
        <v>29</v>
      </c>
      <c r="D238" s="21" t="s">
        <v>67</v>
      </c>
      <c r="E238" s="23" t="s">
        <v>71</v>
      </c>
      <c r="F238" s="23" t="s">
        <v>72</v>
      </c>
      <c r="G238" s="23" t="s">
        <v>73</v>
      </c>
      <c r="H238" s="23" t="s">
        <v>291</v>
      </c>
      <c r="I238" s="23" t="s">
        <v>292</v>
      </c>
      <c r="J238" s="23" t="s">
        <v>76</v>
      </c>
      <c r="K238" s="23" t="s">
        <v>77</v>
      </c>
      <c r="L238" s="23" t="s">
        <v>78</v>
      </c>
      <c r="M238" s="25" t="s">
        <v>79</v>
      </c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>
      <c r="A239" s="5"/>
      <c r="B239" s="111" t="s">
        <v>347</v>
      </c>
      <c r="C239" s="112">
        <v>43367.0</v>
      </c>
      <c r="D239" s="113">
        <v>7.0</v>
      </c>
      <c r="E239" s="114">
        <v>1.0</v>
      </c>
      <c r="F239" s="115">
        <v>4.0</v>
      </c>
      <c r="G239" s="115">
        <v>2.0</v>
      </c>
      <c r="H239" s="115">
        <v>0.0</v>
      </c>
      <c r="I239" s="115">
        <v>0.0</v>
      </c>
      <c r="J239" s="115"/>
      <c r="K239" s="116" t="s">
        <v>244</v>
      </c>
      <c r="L239" s="116" t="s">
        <v>244</v>
      </c>
      <c r="M239" s="124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>
      <c r="A240" s="5"/>
      <c r="B240" s="117"/>
      <c r="C240" s="117"/>
      <c r="D240" s="117"/>
      <c r="E240" s="114">
        <v>2.0</v>
      </c>
      <c r="F240" s="115">
        <v>3.0</v>
      </c>
      <c r="G240" s="115">
        <v>4.0</v>
      </c>
      <c r="H240" s="115">
        <v>0.0</v>
      </c>
      <c r="I240" s="115">
        <v>0.0</v>
      </c>
      <c r="J240" s="115"/>
      <c r="K240" s="116" t="s">
        <v>244</v>
      </c>
      <c r="L240" s="116" t="s">
        <v>244</v>
      </c>
      <c r="M240" s="124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>
      <c r="A241" s="5"/>
      <c r="B241" s="118"/>
      <c r="C241" s="118"/>
      <c r="D241" s="118"/>
      <c r="E241" s="114">
        <v>3.0</v>
      </c>
      <c r="F241" s="115">
        <v>2.0</v>
      </c>
      <c r="G241" s="115">
        <v>2.0</v>
      </c>
      <c r="H241" s="115">
        <v>0.0</v>
      </c>
      <c r="I241" s="115">
        <v>0.0</v>
      </c>
      <c r="J241" s="115"/>
      <c r="K241" s="116" t="s">
        <v>244</v>
      </c>
      <c r="L241" s="116" t="s">
        <v>244</v>
      </c>
      <c r="M241" s="124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>
      <c r="A242" s="5"/>
      <c r="B242" s="113" t="s">
        <v>348</v>
      </c>
      <c r="C242" s="112">
        <v>43367.0</v>
      </c>
      <c r="D242" s="113">
        <v>7.0</v>
      </c>
      <c r="E242" s="114">
        <v>1.0</v>
      </c>
      <c r="F242" s="115">
        <v>2.0</v>
      </c>
      <c r="G242" s="115">
        <v>0.0</v>
      </c>
      <c r="H242" s="115">
        <v>0.0</v>
      </c>
      <c r="I242" s="115">
        <v>0.0</v>
      </c>
      <c r="J242" s="115"/>
      <c r="K242" s="116" t="s">
        <v>243</v>
      </c>
      <c r="L242" s="116" t="s">
        <v>243</v>
      </c>
      <c r="M242" s="116" t="s">
        <v>390</v>
      </c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>
      <c r="A243" s="5"/>
      <c r="B243" s="117"/>
      <c r="C243" s="117"/>
      <c r="D243" s="117"/>
      <c r="E243" s="114">
        <v>2.0</v>
      </c>
      <c r="F243" s="115">
        <v>0.0</v>
      </c>
      <c r="G243" s="115">
        <v>0.0</v>
      </c>
      <c r="H243" s="115">
        <v>0.0</v>
      </c>
      <c r="I243" s="115">
        <v>0.0</v>
      </c>
      <c r="J243" s="115"/>
      <c r="K243" s="116" t="s">
        <v>243</v>
      </c>
      <c r="L243" s="116" t="s">
        <v>243</v>
      </c>
      <c r="M243" s="116" t="s">
        <v>390</v>
      </c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>
      <c r="A244" s="5"/>
      <c r="B244" s="118"/>
      <c r="C244" s="118"/>
      <c r="D244" s="118"/>
      <c r="E244" s="114">
        <v>3.0</v>
      </c>
      <c r="F244" s="115">
        <v>0.0</v>
      </c>
      <c r="G244" s="115">
        <v>0.0</v>
      </c>
      <c r="H244" s="115">
        <v>0.0</v>
      </c>
      <c r="I244" s="115">
        <v>0.0</v>
      </c>
      <c r="J244" s="115"/>
      <c r="K244" s="116" t="s">
        <v>243</v>
      </c>
      <c r="L244" s="116" t="s">
        <v>243</v>
      </c>
      <c r="M244" s="116" t="s">
        <v>390</v>
      </c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>
      <c r="A245" s="5"/>
      <c r="B245" s="113" t="s">
        <v>142</v>
      </c>
      <c r="C245" s="112">
        <v>43367.0</v>
      </c>
      <c r="D245" s="113">
        <v>7.0</v>
      </c>
      <c r="E245" s="114">
        <v>1.0</v>
      </c>
      <c r="F245" s="115">
        <v>0.0</v>
      </c>
      <c r="G245" s="115">
        <v>0.0</v>
      </c>
      <c r="H245" s="115">
        <v>0.0</v>
      </c>
      <c r="I245" s="115">
        <v>0.0</v>
      </c>
      <c r="J245" s="115"/>
      <c r="K245" s="116" t="s">
        <v>243</v>
      </c>
      <c r="L245" s="116" t="s">
        <v>243</v>
      </c>
      <c r="M245" s="116" t="s">
        <v>390</v>
      </c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>
      <c r="A246" s="5"/>
      <c r="B246" s="117"/>
      <c r="C246" s="117"/>
      <c r="D246" s="117"/>
      <c r="E246" s="114">
        <v>2.0</v>
      </c>
      <c r="F246" s="115">
        <v>0.0</v>
      </c>
      <c r="G246" s="115">
        <v>0.0</v>
      </c>
      <c r="H246" s="115">
        <v>0.0</v>
      </c>
      <c r="I246" s="115">
        <v>0.0</v>
      </c>
      <c r="J246" s="115"/>
      <c r="K246" s="116" t="s">
        <v>243</v>
      </c>
      <c r="L246" s="116" t="s">
        <v>243</v>
      </c>
      <c r="M246" s="116" t="s">
        <v>390</v>
      </c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>
      <c r="A247" s="5"/>
      <c r="B247" s="118"/>
      <c r="C247" s="118"/>
      <c r="D247" s="118"/>
      <c r="E247" s="114">
        <v>3.0</v>
      </c>
      <c r="F247" s="115">
        <v>0.0</v>
      </c>
      <c r="G247" s="115">
        <v>0.0</v>
      </c>
      <c r="H247" s="115">
        <v>0.0</v>
      </c>
      <c r="I247" s="115">
        <v>0.0</v>
      </c>
      <c r="J247" s="115"/>
      <c r="K247" s="116" t="s">
        <v>243</v>
      </c>
      <c r="L247" s="116" t="s">
        <v>243</v>
      </c>
      <c r="M247" s="116" t="s">
        <v>390</v>
      </c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>
      <c r="A249" s="5"/>
      <c r="B249" s="20" t="s">
        <v>346</v>
      </c>
      <c r="C249" s="20" t="s">
        <v>29</v>
      </c>
      <c r="D249" s="21" t="s">
        <v>67</v>
      </c>
      <c r="E249" s="23" t="s">
        <v>71</v>
      </c>
      <c r="F249" s="23" t="s">
        <v>72</v>
      </c>
      <c r="G249" s="23" t="s">
        <v>73</v>
      </c>
      <c r="H249" s="23" t="s">
        <v>291</v>
      </c>
      <c r="I249" s="23" t="s">
        <v>292</v>
      </c>
      <c r="J249" s="23" t="s">
        <v>76</v>
      </c>
      <c r="K249" s="23" t="s">
        <v>77</v>
      </c>
      <c r="L249" s="23" t="s">
        <v>78</v>
      </c>
      <c r="M249" s="25" t="s">
        <v>79</v>
      </c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>
      <c r="A250" s="5"/>
      <c r="B250" s="111" t="s">
        <v>347</v>
      </c>
      <c r="C250" s="112">
        <v>43374.0</v>
      </c>
      <c r="D250" s="113">
        <v>7.0</v>
      </c>
      <c r="E250" s="114">
        <v>1.0</v>
      </c>
      <c r="F250" s="115">
        <v>7.0</v>
      </c>
      <c r="G250" s="115">
        <v>10.0</v>
      </c>
      <c r="H250" s="115">
        <v>0.0</v>
      </c>
      <c r="I250" s="115">
        <v>0.0</v>
      </c>
      <c r="J250" s="115">
        <v>0.0</v>
      </c>
      <c r="K250" s="116" t="s">
        <v>243</v>
      </c>
      <c r="L250" s="116" t="s">
        <v>243</v>
      </c>
      <c r="M250" s="124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>
      <c r="A251" s="5"/>
      <c r="B251" s="117"/>
      <c r="C251" s="117"/>
      <c r="D251" s="117"/>
      <c r="E251" s="114">
        <v>2.0</v>
      </c>
      <c r="F251" s="115">
        <v>6.0</v>
      </c>
      <c r="G251" s="115">
        <v>6.0</v>
      </c>
      <c r="H251" s="115">
        <v>0.0</v>
      </c>
      <c r="I251" s="115">
        <v>0.0</v>
      </c>
      <c r="J251" s="115">
        <v>0.0</v>
      </c>
      <c r="K251" s="116" t="s">
        <v>243</v>
      </c>
      <c r="L251" s="116" t="s">
        <v>243</v>
      </c>
      <c r="M251" s="124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>
      <c r="A252" s="5"/>
      <c r="B252" s="118"/>
      <c r="C252" s="118"/>
      <c r="D252" s="118"/>
      <c r="E252" s="114">
        <v>3.0</v>
      </c>
      <c r="F252" s="115">
        <v>8.0</v>
      </c>
      <c r="G252" s="115">
        <v>5.0</v>
      </c>
      <c r="H252" s="115">
        <v>0.0</v>
      </c>
      <c r="I252" s="115">
        <v>0.0</v>
      </c>
      <c r="J252" s="115">
        <v>0.0</v>
      </c>
      <c r="K252" s="116" t="s">
        <v>243</v>
      </c>
      <c r="L252" s="116" t="s">
        <v>243</v>
      </c>
      <c r="M252" s="124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>
      <c r="A253" s="5"/>
      <c r="B253" s="113" t="s">
        <v>348</v>
      </c>
      <c r="C253" s="113" t="s">
        <v>70</v>
      </c>
      <c r="D253" s="113" t="s">
        <v>70</v>
      </c>
      <c r="E253" s="114">
        <v>1.0</v>
      </c>
      <c r="F253" s="115" t="s">
        <v>70</v>
      </c>
      <c r="G253" s="115" t="s">
        <v>70</v>
      </c>
      <c r="H253" s="115" t="s">
        <v>70</v>
      </c>
      <c r="I253" s="115" t="s">
        <v>70</v>
      </c>
      <c r="J253" s="115" t="s">
        <v>70</v>
      </c>
      <c r="K253" s="116" t="s">
        <v>70</v>
      </c>
      <c r="L253" s="116" t="s">
        <v>70</v>
      </c>
      <c r="M253" s="116" t="s">
        <v>390</v>
      </c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>
      <c r="A254" s="5"/>
      <c r="B254" s="117"/>
      <c r="C254" s="117"/>
      <c r="D254" s="117"/>
      <c r="E254" s="114">
        <v>2.0</v>
      </c>
      <c r="F254" s="115" t="s">
        <v>70</v>
      </c>
      <c r="G254" s="115" t="s">
        <v>70</v>
      </c>
      <c r="H254" s="115" t="s">
        <v>70</v>
      </c>
      <c r="I254" s="115" t="s">
        <v>70</v>
      </c>
      <c r="J254" s="115" t="s">
        <v>70</v>
      </c>
      <c r="K254" s="116" t="s">
        <v>70</v>
      </c>
      <c r="L254" s="116" t="s">
        <v>70</v>
      </c>
      <c r="M254" s="116" t="s">
        <v>390</v>
      </c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>
      <c r="A255" s="5"/>
      <c r="B255" s="118"/>
      <c r="C255" s="118"/>
      <c r="D255" s="118"/>
      <c r="E255" s="114">
        <v>3.0</v>
      </c>
      <c r="F255" s="115" t="s">
        <v>70</v>
      </c>
      <c r="G255" s="115" t="s">
        <v>70</v>
      </c>
      <c r="H255" s="115" t="s">
        <v>70</v>
      </c>
      <c r="I255" s="115" t="s">
        <v>70</v>
      </c>
      <c r="J255" s="115" t="s">
        <v>70</v>
      </c>
      <c r="K255" s="116" t="s">
        <v>70</v>
      </c>
      <c r="L255" s="116" t="s">
        <v>70</v>
      </c>
      <c r="M255" s="116" t="s">
        <v>390</v>
      </c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>
      <c r="A256" s="5"/>
      <c r="B256" s="113" t="s">
        <v>142</v>
      </c>
      <c r="C256" s="113" t="s">
        <v>70</v>
      </c>
      <c r="D256" s="113" t="s">
        <v>70</v>
      </c>
      <c r="E256" s="114">
        <v>1.0</v>
      </c>
      <c r="F256" s="115" t="s">
        <v>70</v>
      </c>
      <c r="G256" s="115" t="s">
        <v>70</v>
      </c>
      <c r="H256" s="115" t="s">
        <v>70</v>
      </c>
      <c r="I256" s="115" t="s">
        <v>70</v>
      </c>
      <c r="J256" s="115" t="s">
        <v>70</v>
      </c>
      <c r="K256" s="116" t="s">
        <v>70</v>
      </c>
      <c r="L256" s="116" t="s">
        <v>70</v>
      </c>
      <c r="M256" s="116" t="s">
        <v>390</v>
      </c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>
      <c r="A257" s="5"/>
      <c r="B257" s="117"/>
      <c r="C257" s="117"/>
      <c r="D257" s="117"/>
      <c r="E257" s="114">
        <v>2.0</v>
      </c>
      <c r="F257" s="115" t="s">
        <v>70</v>
      </c>
      <c r="G257" s="115" t="s">
        <v>70</v>
      </c>
      <c r="H257" s="115" t="s">
        <v>70</v>
      </c>
      <c r="I257" s="115" t="s">
        <v>70</v>
      </c>
      <c r="J257" s="115" t="s">
        <v>70</v>
      </c>
      <c r="K257" s="116" t="s">
        <v>70</v>
      </c>
      <c r="L257" s="116" t="s">
        <v>70</v>
      </c>
      <c r="M257" s="116" t="s">
        <v>390</v>
      </c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>
      <c r="A258" s="5"/>
      <c r="B258" s="118"/>
      <c r="C258" s="118"/>
      <c r="D258" s="118"/>
      <c r="E258" s="114">
        <v>3.0</v>
      </c>
      <c r="F258" s="115" t="s">
        <v>70</v>
      </c>
      <c r="G258" s="115" t="s">
        <v>70</v>
      </c>
      <c r="H258" s="115" t="s">
        <v>70</v>
      </c>
      <c r="I258" s="115" t="s">
        <v>70</v>
      </c>
      <c r="J258" s="115" t="s">
        <v>70</v>
      </c>
      <c r="K258" s="116" t="s">
        <v>70</v>
      </c>
      <c r="L258" s="116" t="s">
        <v>70</v>
      </c>
      <c r="M258" s="116" t="s">
        <v>390</v>
      </c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>
      <c r="A260" s="5"/>
      <c r="B260" s="20" t="s">
        <v>346</v>
      </c>
      <c r="C260" s="20" t="s">
        <v>29</v>
      </c>
      <c r="D260" s="21" t="s">
        <v>67</v>
      </c>
      <c r="E260" s="23" t="s">
        <v>71</v>
      </c>
      <c r="F260" s="23" t="s">
        <v>72</v>
      </c>
      <c r="G260" s="23" t="s">
        <v>73</v>
      </c>
      <c r="H260" s="23" t="s">
        <v>291</v>
      </c>
      <c r="I260" s="23" t="s">
        <v>292</v>
      </c>
      <c r="J260" s="23" t="s">
        <v>76</v>
      </c>
      <c r="K260" s="23" t="s">
        <v>77</v>
      </c>
      <c r="L260" s="23" t="s">
        <v>78</v>
      </c>
      <c r="M260" s="25" t="s">
        <v>79</v>
      </c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>
      <c r="A261" s="5"/>
      <c r="B261" s="111" t="s">
        <v>347</v>
      </c>
      <c r="C261" s="112">
        <v>43381.0</v>
      </c>
      <c r="D261" s="113">
        <v>7.0</v>
      </c>
      <c r="E261" s="114">
        <v>1.0</v>
      </c>
      <c r="F261" s="115">
        <v>5.0</v>
      </c>
      <c r="G261" s="115">
        <v>5.0</v>
      </c>
      <c r="H261" s="115">
        <v>0.0</v>
      </c>
      <c r="I261" s="115">
        <v>0.0</v>
      </c>
      <c r="J261" s="115">
        <v>0.0</v>
      </c>
      <c r="K261" s="116" t="s">
        <v>243</v>
      </c>
      <c r="L261" s="116" t="s">
        <v>243</v>
      </c>
      <c r="M261" s="124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>
      <c r="A262" s="5"/>
      <c r="B262" s="117"/>
      <c r="C262" s="117"/>
      <c r="D262" s="117"/>
      <c r="E262" s="114">
        <v>2.0</v>
      </c>
      <c r="F262" s="115">
        <v>8.0</v>
      </c>
      <c r="G262" s="115">
        <v>6.0</v>
      </c>
      <c r="H262" s="115">
        <v>0.0</v>
      </c>
      <c r="I262" s="115">
        <v>0.0</v>
      </c>
      <c r="J262" s="115">
        <v>0.0</v>
      </c>
      <c r="K262" s="116" t="s">
        <v>243</v>
      </c>
      <c r="L262" s="116" t="s">
        <v>243</v>
      </c>
      <c r="M262" s="124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>
      <c r="A263" s="5"/>
      <c r="B263" s="118"/>
      <c r="C263" s="118"/>
      <c r="D263" s="118"/>
      <c r="E263" s="114">
        <v>3.0</v>
      </c>
      <c r="F263" s="115">
        <v>2.0</v>
      </c>
      <c r="G263" s="115">
        <v>3.0</v>
      </c>
      <c r="H263" s="115">
        <v>0.0</v>
      </c>
      <c r="I263" s="115">
        <v>0.0</v>
      </c>
      <c r="J263" s="115">
        <v>0.0</v>
      </c>
      <c r="K263" s="116" t="s">
        <v>243</v>
      </c>
      <c r="L263" s="116" t="s">
        <v>243</v>
      </c>
      <c r="M263" s="124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>
      <c r="A264" s="5"/>
      <c r="B264" s="113" t="s">
        <v>348</v>
      </c>
      <c r="C264" s="113" t="s">
        <v>70</v>
      </c>
      <c r="D264" s="113" t="s">
        <v>70</v>
      </c>
      <c r="E264" s="114">
        <v>1.0</v>
      </c>
      <c r="F264" s="115" t="s">
        <v>70</v>
      </c>
      <c r="G264" s="115" t="s">
        <v>70</v>
      </c>
      <c r="H264" s="115" t="s">
        <v>70</v>
      </c>
      <c r="I264" s="115" t="s">
        <v>70</v>
      </c>
      <c r="J264" s="115" t="s">
        <v>70</v>
      </c>
      <c r="K264" s="116" t="s">
        <v>70</v>
      </c>
      <c r="L264" s="116" t="s">
        <v>70</v>
      </c>
      <c r="M264" s="116" t="s">
        <v>390</v>
      </c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>
      <c r="A265" s="5"/>
      <c r="B265" s="117"/>
      <c r="C265" s="117"/>
      <c r="D265" s="117"/>
      <c r="E265" s="114">
        <v>2.0</v>
      </c>
      <c r="F265" s="115" t="s">
        <v>70</v>
      </c>
      <c r="G265" s="115" t="s">
        <v>70</v>
      </c>
      <c r="H265" s="115" t="s">
        <v>70</v>
      </c>
      <c r="I265" s="115" t="s">
        <v>70</v>
      </c>
      <c r="J265" s="115" t="s">
        <v>70</v>
      </c>
      <c r="K265" s="116" t="s">
        <v>70</v>
      </c>
      <c r="L265" s="116" t="s">
        <v>70</v>
      </c>
      <c r="M265" s="116" t="s">
        <v>390</v>
      </c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>
      <c r="A266" s="5"/>
      <c r="B266" s="118"/>
      <c r="C266" s="118"/>
      <c r="D266" s="118"/>
      <c r="E266" s="114">
        <v>3.0</v>
      </c>
      <c r="F266" s="115" t="s">
        <v>70</v>
      </c>
      <c r="G266" s="115" t="s">
        <v>70</v>
      </c>
      <c r="H266" s="115" t="s">
        <v>70</v>
      </c>
      <c r="I266" s="115" t="s">
        <v>70</v>
      </c>
      <c r="J266" s="115" t="s">
        <v>70</v>
      </c>
      <c r="K266" s="116" t="s">
        <v>70</v>
      </c>
      <c r="L266" s="116" t="s">
        <v>70</v>
      </c>
      <c r="M266" s="116" t="s">
        <v>390</v>
      </c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>
      <c r="A267" s="5"/>
      <c r="B267" s="113" t="s">
        <v>142</v>
      </c>
      <c r="C267" s="113" t="s">
        <v>70</v>
      </c>
      <c r="D267" s="113" t="s">
        <v>70</v>
      </c>
      <c r="E267" s="114">
        <v>1.0</v>
      </c>
      <c r="F267" s="115" t="s">
        <v>70</v>
      </c>
      <c r="G267" s="115" t="s">
        <v>70</v>
      </c>
      <c r="H267" s="115" t="s">
        <v>70</v>
      </c>
      <c r="I267" s="115" t="s">
        <v>70</v>
      </c>
      <c r="J267" s="115" t="s">
        <v>70</v>
      </c>
      <c r="K267" s="116" t="s">
        <v>70</v>
      </c>
      <c r="L267" s="116" t="s">
        <v>70</v>
      </c>
      <c r="M267" s="116" t="s">
        <v>390</v>
      </c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>
      <c r="A268" s="5"/>
      <c r="B268" s="117"/>
      <c r="C268" s="117"/>
      <c r="D268" s="117"/>
      <c r="E268" s="114">
        <v>2.0</v>
      </c>
      <c r="F268" s="115" t="s">
        <v>70</v>
      </c>
      <c r="G268" s="115" t="s">
        <v>70</v>
      </c>
      <c r="H268" s="115" t="s">
        <v>70</v>
      </c>
      <c r="I268" s="115" t="s">
        <v>70</v>
      </c>
      <c r="J268" s="115" t="s">
        <v>70</v>
      </c>
      <c r="K268" s="116" t="s">
        <v>70</v>
      </c>
      <c r="L268" s="116" t="s">
        <v>70</v>
      </c>
      <c r="M268" s="116" t="s">
        <v>390</v>
      </c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>
      <c r="A269" s="5"/>
      <c r="B269" s="118"/>
      <c r="C269" s="118"/>
      <c r="D269" s="118"/>
      <c r="E269" s="114">
        <v>3.0</v>
      </c>
      <c r="F269" s="115" t="s">
        <v>70</v>
      </c>
      <c r="G269" s="115" t="s">
        <v>70</v>
      </c>
      <c r="H269" s="115" t="s">
        <v>70</v>
      </c>
      <c r="I269" s="115" t="s">
        <v>70</v>
      </c>
      <c r="J269" s="115" t="s">
        <v>70</v>
      </c>
      <c r="K269" s="116" t="s">
        <v>70</v>
      </c>
      <c r="L269" s="116" t="s">
        <v>70</v>
      </c>
      <c r="M269" s="116" t="s">
        <v>390</v>
      </c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>
      <c r="A271" s="5"/>
      <c r="B271" s="20" t="s">
        <v>346</v>
      </c>
      <c r="C271" s="20" t="s">
        <v>29</v>
      </c>
      <c r="D271" s="21" t="s">
        <v>67</v>
      </c>
      <c r="E271" s="23" t="s">
        <v>71</v>
      </c>
      <c r="F271" s="23" t="s">
        <v>72</v>
      </c>
      <c r="G271" s="23" t="s">
        <v>73</v>
      </c>
      <c r="H271" s="23" t="s">
        <v>291</v>
      </c>
      <c r="I271" s="23" t="s">
        <v>292</v>
      </c>
      <c r="J271" s="23" t="s">
        <v>76</v>
      </c>
      <c r="K271" s="23" t="s">
        <v>77</v>
      </c>
      <c r="L271" s="23" t="s">
        <v>78</v>
      </c>
      <c r="M271" s="25" t="s">
        <v>79</v>
      </c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>
      <c r="A272" s="5"/>
      <c r="B272" s="111" t="s">
        <v>347</v>
      </c>
      <c r="C272" s="112">
        <v>43388.0</v>
      </c>
      <c r="D272" s="113">
        <v>7.0</v>
      </c>
      <c r="E272" s="114">
        <v>1.0</v>
      </c>
      <c r="F272" s="115">
        <v>0.0</v>
      </c>
      <c r="G272" s="115">
        <v>0.0</v>
      </c>
      <c r="H272" s="115">
        <v>0.0</v>
      </c>
      <c r="I272" s="115">
        <v>0.0</v>
      </c>
      <c r="J272" s="115">
        <v>0.0</v>
      </c>
      <c r="K272" s="116" t="s">
        <v>243</v>
      </c>
      <c r="L272" s="116" t="s">
        <v>243</v>
      </c>
      <c r="M272" s="124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>
      <c r="A273" s="5"/>
      <c r="B273" s="117"/>
      <c r="C273" s="117"/>
      <c r="D273" s="117"/>
      <c r="E273" s="114">
        <v>2.0</v>
      </c>
      <c r="F273" s="115">
        <v>2.0</v>
      </c>
      <c r="G273" s="115">
        <v>0.0</v>
      </c>
      <c r="H273" s="115">
        <v>0.0</v>
      </c>
      <c r="I273" s="115">
        <v>0.0</v>
      </c>
      <c r="J273" s="115">
        <v>0.0</v>
      </c>
      <c r="K273" s="116" t="s">
        <v>243</v>
      </c>
      <c r="L273" s="116" t="s">
        <v>243</v>
      </c>
      <c r="M273" s="124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>
      <c r="A274" s="5"/>
      <c r="B274" s="118"/>
      <c r="C274" s="118"/>
      <c r="D274" s="118"/>
      <c r="E274" s="114">
        <v>3.0</v>
      </c>
      <c r="F274" s="115">
        <v>0.0</v>
      </c>
      <c r="G274" s="115">
        <v>0.0</v>
      </c>
      <c r="H274" s="115">
        <v>0.0</v>
      </c>
      <c r="I274" s="115">
        <v>0.0</v>
      </c>
      <c r="J274" s="115">
        <v>0.0</v>
      </c>
      <c r="K274" s="116" t="s">
        <v>243</v>
      </c>
      <c r="L274" s="116" t="s">
        <v>243</v>
      </c>
      <c r="M274" s="124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>
      <c r="A275" s="5"/>
      <c r="B275" s="113" t="s">
        <v>348</v>
      </c>
      <c r="C275" s="113" t="s">
        <v>70</v>
      </c>
      <c r="D275" s="113" t="s">
        <v>70</v>
      </c>
      <c r="E275" s="114">
        <v>1.0</v>
      </c>
      <c r="F275" s="115" t="s">
        <v>70</v>
      </c>
      <c r="G275" s="115" t="s">
        <v>70</v>
      </c>
      <c r="H275" s="115" t="s">
        <v>70</v>
      </c>
      <c r="I275" s="115" t="s">
        <v>70</v>
      </c>
      <c r="J275" s="115" t="s">
        <v>70</v>
      </c>
      <c r="K275" s="116" t="s">
        <v>70</v>
      </c>
      <c r="L275" s="116" t="s">
        <v>70</v>
      </c>
      <c r="M275" s="116" t="s">
        <v>390</v>
      </c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>
      <c r="A276" s="5"/>
      <c r="B276" s="117"/>
      <c r="C276" s="117"/>
      <c r="D276" s="117"/>
      <c r="E276" s="114">
        <v>2.0</v>
      </c>
      <c r="F276" s="115" t="s">
        <v>70</v>
      </c>
      <c r="G276" s="115" t="s">
        <v>70</v>
      </c>
      <c r="H276" s="115" t="s">
        <v>70</v>
      </c>
      <c r="I276" s="115" t="s">
        <v>70</v>
      </c>
      <c r="J276" s="115" t="s">
        <v>70</v>
      </c>
      <c r="K276" s="116" t="s">
        <v>70</v>
      </c>
      <c r="L276" s="116" t="s">
        <v>70</v>
      </c>
      <c r="M276" s="116" t="s">
        <v>390</v>
      </c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>
      <c r="A277" s="5"/>
      <c r="B277" s="118"/>
      <c r="C277" s="118"/>
      <c r="D277" s="118"/>
      <c r="E277" s="114">
        <v>3.0</v>
      </c>
      <c r="F277" s="115" t="s">
        <v>70</v>
      </c>
      <c r="G277" s="115" t="s">
        <v>70</v>
      </c>
      <c r="H277" s="115" t="s">
        <v>70</v>
      </c>
      <c r="I277" s="115" t="s">
        <v>70</v>
      </c>
      <c r="J277" s="115" t="s">
        <v>70</v>
      </c>
      <c r="K277" s="116" t="s">
        <v>70</v>
      </c>
      <c r="L277" s="116" t="s">
        <v>70</v>
      </c>
      <c r="M277" s="116" t="s">
        <v>390</v>
      </c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>
      <c r="A278" s="5"/>
      <c r="B278" s="113" t="s">
        <v>142</v>
      </c>
      <c r="C278" s="113" t="s">
        <v>70</v>
      </c>
      <c r="D278" s="113" t="s">
        <v>70</v>
      </c>
      <c r="E278" s="114">
        <v>1.0</v>
      </c>
      <c r="F278" s="115" t="s">
        <v>70</v>
      </c>
      <c r="G278" s="115" t="s">
        <v>70</v>
      </c>
      <c r="H278" s="115" t="s">
        <v>70</v>
      </c>
      <c r="I278" s="115" t="s">
        <v>70</v>
      </c>
      <c r="J278" s="115" t="s">
        <v>70</v>
      </c>
      <c r="K278" s="116" t="s">
        <v>70</v>
      </c>
      <c r="L278" s="116" t="s">
        <v>70</v>
      </c>
      <c r="M278" s="116" t="s">
        <v>390</v>
      </c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>
      <c r="A279" s="5"/>
      <c r="B279" s="117"/>
      <c r="C279" s="117"/>
      <c r="D279" s="117"/>
      <c r="E279" s="114">
        <v>2.0</v>
      </c>
      <c r="F279" s="115" t="s">
        <v>70</v>
      </c>
      <c r="G279" s="115" t="s">
        <v>70</v>
      </c>
      <c r="H279" s="115" t="s">
        <v>70</v>
      </c>
      <c r="I279" s="115" t="s">
        <v>70</v>
      </c>
      <c r="J279" s="115" t="s">
        <v>70</v>
      </c>
      <c r="K279" s="116" t="s">
        <v>70</v>
      </c>
      <c r="L279" s="116" t="s">
        <v>70</v>
      </c>
      <c r="M279" s="116" t="s">
        <v>390</v>
      </c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>
      <c r="A280" s="5"/>
      <c r="B280" s="118"/>
      <c r="C280" s="118"/>
      <c r="D280" s="118"/>
      <c r="E280" s="114">
        <v>3.0</v>
      </c>
      <c r="F280" s="115" t="s">
        <v>70</v>
      </c>
      <c r="G280" s="115" t="s">
        <v>70</v>
      </c>
      <c r="H280" s="115" t="s">
        <v>70</v>
      </c>
      <c r="I280" s="115" t="s">
        <v>70</v>
      </c>
      <c r="J280" s="115" t="s">
        <v>70</v>
      </c>
      <c r="K280" s="116" t="s">
        <v>70</v>
      </c>
      <c r="L280" s="116" t="s">
        <v>70</v>
      </c>
      <c r="M280" s="116" t="s">
        <v>390</v>
      </c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>
      <c r="A282" s="5"/>
      <c r="B282" s="20" t="s">
        <v>346</v>
      </c>
      <c r="C282" s="20" t="s">
        <v>29</v>
      </c>
      <c r="D282" s="21" t="s">
        <v>67</v>
      </c>
      <c r="E282" s="23" t="s">
        <v>71</v>
      </c>
      <c r="F282" s="23" t="s">
        <v>72</v>
      </c>
      <c r="G282" s="23" t="s">
        <v>73</v>
      </c>
      <c r="H282" s="23" t="s">
        <v>291</v>
      </c>
      <c r="I282" s="23" t="s">
        <v>292</v>
      </c>
      <c r="J282" s="23" t="s">
        <v>76</v>
      </c>
      <c r="K282" s="23" t="s">
        <v>77</v>
      </c>
      <c r="L282" s="23" t="s">
        <v>78</v>
      </c>
      <c r="M282" s="25" t="s">
        <v>79</v>
      </c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>
      <c r="A283" s="5"/>
      <c r="B283" s="111" t="s">
        <v>347</v>
      </c>
      <c r="C283" s="112">
        <v>43395.0</v>
      </c>
      <c r="D283" s="113">
        <v>7.0</v>
      </c>
      <c r="E283" s="114">
        <v>1.0</v>
      </c>
      <c r="F283" s="115">
        <v>0.0</v>
      </c>
      <c r="G283" s="115">
        <v>0.0</v>
      </c>
      <c r="H283" s="115">
        <v>0.0</v>
      </c>
      <c r="I283" s="115">
        <v>0.0</v>
      </c>
      <c r="J283" s="115">
        <v>0.0</v>
      </c>
      <c r="K283" s="116" t="s">
        <v>243</v>
      </c>
      <c r="L283" s="116" t="s">
        <v>243</v>
      </c>
      <c r="M283" s="116" t="s">
        <v>390</v>
      </c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>
      <c r="A284" s="5"/>
      <c r="B284" s="117"/>
      <c r="C284" s="117"/>
      <c r="D284" s="117"/>
      <c r="E284" s="114">
        <v>2.0</v>
      </c>
      <c r="F284" s="115">
        <v>0.0</v>
      </c>
      <c r="G284" s="115">
        <v>0.0</v>
      </c>
      <c r="H284" s="115">
        <v>0.0</v>
      </c>
      <c r="I284" s="115">
        <v>0.0</v>
      </c>
      <c r="J284" s="115">
        <v>0.0</v>
      </c>
      <c r="K284" s="116" t="s">
        <v>243</v>
      </c>
      <c r="L284" s="116" t="s">
        <v>243</v>
      </c>
      <c r="M284" s="116" t="s">
        <v>390</v>
      </c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>
      <c r="A285" s="5"/>
      <c r="B285" s="118"/>
      <c r="C285" s="118"/>
      <c r="D285" s="118"/>
      <c r="E285" s="114">
        <v>3.0</v>
      </c>
      <c r="F285" s="115">
        <v>0.0</v>
      </c>
      <c r="G285" s="115">
        <v>0.0</v>
      </c>
      <c r="H285" s="115">
        <v>0.0</v>
      </c>
      <c r="I285" s="115">
        <v>0.0</v>
      </c>
      <c r="J285" s="115">
        <v>0.0</v>
      </c>
      <c r="K285" s="116" t="s">
        <v>243</v>
      </c>
      <c r="L285" s="116" t="s">
        <v>243</v>
      </c>
      <c r="M285" s="116" t="s">
        <v>390</v>
      </c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>
      <c r="A286" s="5"/>
      <c r="B286" s="113" t="s">
        <v>348</v>
      </c>
      <c r="C286" s="113" t="s">
        <v>70</v>
      </c>
      <c r="D286" s="113" t="s">
        <v>70</v>
      </c>
      <c r="E286" s="114">
        <v>1.0</v>
      </c>
      <c r="F286" s="115" t="s">
        <v>70</v>
      </c>
      <c r="G286" s="115" t="s">
        <v>70</v>
      </c>
      <c r="H286" s="115" t="s">
        <v>70</v>
      </c>
      <c r="I286" s="115" t="s">
        <v>70</v>
      </c>
      <c r="J286" s="115" t="s">
        <v>70</v>
      </c>
      <c r="K286" s="116" t="s">
        <v>70</v>
      </c>
      <c r="L286" s="116" t="s">
        <v>70</v>
      </c>
      <c r="M286" s="116" t="s">
        <v>390</v>
      </c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>
      <c r="A287" s="5"/>
      <c r="B287" s="117"/>
      <c r="C287" s="117"/>
      <c r="D287" s="117"/>
      <c r="E287" s="114">
        <v>2.0</v>
      </c>
      <c r="F287" s="115" t="s">
        <v>70</v>
      </c>
      <c r="G287" s="115" t="s">
        <v>70</v>
      </c>
      <c r="H287" s="115" t="s">
        <v>70</v>
      </c>
      <c r="I287" s="115" t="s">
        <v>70</v>
      </c>
      <c r="J287" s="115" t="s">
        <v>70</v>
      </c>
      <c r="K287" s="116" t="s">
        <v>70</v>
      </c>
      <c r="L287" s="116" t="s">
        <v>70</v>
      </c>
      <c r="M287" s="116" t="s">
        <v>390</v>
      </c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>
      <c r="A288" s="5"/>
      <c r="B288" s="118"/>
      <c r="C288" s="118"/>
      <c r="D288" s="118"/>
      <c r="E288" s="114">
        <v>3.0</v>
      </c>
      <c r="F288" s="115" t="s">
        <v>70</v>
      </c>
      <c r="G288" s="115" t="s">
        <v>70</v>
      </c>
      <c r="H288" s="115" t="s">
        <v>70</v>
      </c>
      <c r="I288" s="115" t="s">
        <v>70</v>
      </c>
      <c r="J288" s="115" t="s">
        <v>70</v>
      </c>
      <c r="K288" s="116" t="s">
        <v>70</v>
      </c>
      <c r="L288" s="116" t="s">
        <v>70</v>
      </c>
      <c r="M288" s="116" t="s">
        <v>390</v>
      </c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>
      <c r="A289" s="5"/>
      <c r="B289" s="113" t="s">
        <v>142</v>
      </c>
      <c r="C289" s="113" t="s">
        <v>70</v>
      </c>
      <c r="D289" s="113" t="s">
        <v>70</v>
      </c>
      <c r="E289" s="114">
        <v>1.0</v>
      </c>
      <c r="F289" s="115" t="s">
        <v>70</v>
      </c>
      <c r="G289" s="115" t="s">
        <v>70</v>
      </c>
      <c r="H289" s="115" t="s">
        <v>70</v>
      </c>
      <c r="I289" s="115" t="s">
        <v>70</v>
      </c>
      <c r="J289" s="115" t="s">
        <v>70</v>
      </c>
      <c r="K289" s="116" t="s">
        <v>70</v>
      </c>
      <c r="L289" s="116" t="s">
        <v>70</v>
      </c>
      <c r="M289" s="116" t="s">
        <v>390</v>
      </c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>
      <c r="A290" s="5"/>
      <c r="B290" s="117"/>
      <c r="C290" s="117"/>
      <c r="D290" s="117"/>
      <c r="E290" s="114">
        <v>2.0</v>
      </c>
      <c r="F290" s="115" t="s">
        <v>70</v>
      </c>
      <c r="G290" s="115" t="s">
        <v>70</v>
      </c>
      <c r="H290" s="115" t="s">
        <v>70</v>
      </c>
      <c r="I290" s="115" t="s">
        <v>70</v>
      </c>
      <c r="J290" s="115" t="s">
        <v>70</v>
      </c>
      <c r="K290" s="116" t="s">
        <v>70</v>
      </c>
      <c r="L290" s="116" t="s">
        <v>70</v>
      </c>
      <c r="M290" s="116" t="s">
        <v>390</v>
      </c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>
      <c r="A291" s="5"/>
      <c r="B291" s="118"/>
      <c r="C291" s="118"/>
      <c r="D291" s="118"/>
      <c r="E291" s="114">
        <v>3.0</v>
      </c>
      <c r="F291" s="115" t="s">
        <v>70</v>
      </c>
      <c r="G291" s="115" t="s">
        <v>70</v>
      </c>
      <c r="H291" s="115" t="s">
        <v>70</v>
      </c>
      <c r="I291" s="115" t="s">
        <v>70</v>
      </c>
      <c r="J291" s="115" t="s">
        <v>70</v>
      </c>
      <c r="K291" s="116" t="s">
        <v>70</v>
      </c>
      <c r="L291" s="116" t="s">
        <v>70</v>
      </c>
      <c r="M291" s="116" t="s">
        <v>390</v>
      </c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</row>
    <row r="908">
      <c r="A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</row>
    <row r="909">
      <c r="A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>
      <c r="A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</row>
    <row r="911">
      <c r="A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</row>
    <row r="912">
      <c r="A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</row>
    <row r="913">
      <c r="A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>
      <c r="A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</row>
    <row r="915">
      <c r="A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</row>
    <row r="916">
      <c r="A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</row>
    <row r="917">
      <c r="A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>
      <c r="A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</row>
    <row r="919">
      <c r="A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</row>
    <row r="920">
      <c r="A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</row>
    <row r="921">
      <c r="A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>
      <c r="A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</row>
    <row r="923">
      <c r="A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</row>
    <row r="924">
      <c r="A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</row>
    <row r="925">
      <c r="A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>
      <c r="A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</row>
    <row r="927">
      <c r="A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</row>
    <row r="928">
      <c r="A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</row>
    <row r="929">
      <c r="A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>
      <c r="A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</row>
    <row r="931">
      <c r="A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</row>
    <row r="932">
      <c r="A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</row>
    <row r="933">
      <c r="A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>
      <c r="A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</row>
    <row r="935">
      <c r="A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</row>
    <row r="936">
      <c r="A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</row>
    <row r="937">
      <c r="A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>
      <c r="A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</row>
    <row r="939">
      <c r="A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</row>
    <row r="940">
      <c r="A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</row>
    <row r="941">
      <c r="A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>
      <c r="A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</row>
    <row r="943">
      <c r="A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</row>
    <row r="944">
      <c r="A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</row>
    <row r="945">
      <c r="A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>
      <c r="A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</row>
    <row r="947">
      <c r="A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</row>
    <row r="948">
      <c r="A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</row>
    <row r="949">
      <c r="A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>
      <c r="A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</row>
    <row r="951">
      <c r="A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</row>
    <row r="952">
      <c r="A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</row>
    <row r="953">
      <c r="A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>
      <c r="A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</row>
    <row r="955">
      <c r="A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</row>
    <row r="956">
      <c r="A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</row>
    <row r="957">
      <c r="A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>
      <c r="A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</row>
    <row r="959">
      <c r="A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</row>
    <row r="960">
      <c r="A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</row>
    <row r="961">
      <c r="A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>
      <c r="A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</row>
    <row r="963">
      <c r="A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</row>
    <row r="964">
      <c r="A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</row>
    <row r="965">
      <c r="A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>
      <c r="A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</row>
    <row r="967">
      <c r="A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</row>
    <row r="968">
      <c r="A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</row>
    <row r="969">
      <c r="A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>
      <c r="A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</row>
    <row r="971">
      <c r="A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</row>
    <row r="972">
      <c r="A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</row>
    <row r="973">
      <c r="A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>
      <c r="A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</row>
    <row r="975">
      <c r="A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</row>
    <row r="976">
      <c r="A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</row>
    <row r="977">
      <c r="A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>
      <c r="A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</row>
    <row r="979">
      <c r="A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</row>
    <row r="980">
      <c r="A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</row>
    <row r="981">
      <c r="A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</row>
    <row r="982">
      <c r="A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</row>
    <row r="983">
      <c r="A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</row>
    <row r="984">
      <c r="A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</row>
    <row r="985">
      <c r="A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</row>
    <row r="986">
      <c r="A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</row>
    <row r="987">
      <c r="A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</row>
    <row r="988">
      <c r="A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</row>
    <row r="989">
      <c r="A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</row>
    <row r="990">
      <c r="A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</row>
  </sheetData>
  <mergeCells count="235">
    <mergeCell ref="B267:B269"/>
    <mergeCell ref="B264:B266"/>
    <mergeCell ref="B261:B263"/>
    <mergeCell ref="B272:B274"/>
    <mergeCell ref="B286:B288"/>
    <mergeCell ref="B283:B285"/>
    <mergeCell ref="B289:B291"/>
    <mergeCell ref="B278:B280"/>
    <mergeCell ref="B275:B277"/>
    <mergeCell ref="B245:B247"/>
    <mergeCell ref="B242:B244"/>
    <mergeCell ref="B256:B258"/>
    <mergeCell ref="B253:B255"/>
    <mergeCell ref="B250:B252"/>
    <mergeCell ref="B234:B236"/>
    <mergeCell ref="B228:B230"/>
    <mergeCell ref="B231:B233"/>
    <mergeCell ref="B223:B225"/>
    <mergeCell ref="B239:B241"/>
    <mergeCell ref="B176:B178"/>
    <mergeCell ref="B179:B181"/>
    <mergeCell ref="B168:B170"/>
    <mergeCell ref="B195:B197"/>
    <mergeCell ref="B209:B211"/>
    <mergeCell ref="B212:B214"/>
    <mergeCell ref="B206:B208"/>
    <mergeCell ref="B173:B175"/>
    <mergeCell ref="B184:B186"/>
    <mergeCell ref="B124:B126"/>
    <mergeCell ref="B121:B123"/>
    <mergeCell ref="B135:B137"/>
    <mergeCell ref="B132:B134"/>
    <mergeCell ref="B198:B200"/>
    <mergeCell ref="B201:B203"/>
    <mergeCell ref="B187:B189"/>
    <mergeCell ref="B190:B192"/>
    <mergeCell ref="B154:B156"/>
    <mergeCell ref="B151:B153"/>
    <mergeCell ref="B113:B115"/>
    <mergeCell ref="B118:B120"/>
    <mergeCell ref="B165:B167"/>
    <mergeCell ref="B162:B164"/>
    <mergeCell ref="B157:B159"/>
    <mergeCell ref="B129:B131"/>
    <mergeCell ref="B146:B148"/>
    <mergeCell ref="B217:B219"/>
    <mergeCell ref="B220:B222"/>
    <mergeCell ref="C250:C252"/>
    <mergeCell ref="C242:C244"/>
    <mergeCell ref="C245:C247"/>
    <mergeCell ref="D223:D225"/>
    <mergeCell ref="D220:D222"/>
    <mergeCell ref="C217:C219"/>
    <mergeCell ref="C220:C222"/>
    <mergeCell ref="C253:C255"/>
    <mergeCell ref="C256:C258"/>
    <mergeCell ref="C231:C233"/>
    <mergeCell ref="D239:D241"/>
    <mergeCell ref="D242:D244"/>
    <mergeCell ref="D264:D266"/>
    <mergeCell ref="D267:D269"/>
    <mergeCell ref="C261:C263"/>
    <mergeCell ref="C267:C269"/>
    <mergeCell ref="C264:C266"/>
    <mergeCell ref="D253:D255"/>
    <mergeCell ref="D245:D247"/>
    <mergeCell ref="D250:D252"/>
    <mergeCell ref="D275:D277"/>
    <mergeCell ref="D272:D274"/>
    <mergeCell ref="D261:D263"/>
    <mergeCell ref="D256:D258"/>
    <mergeCell ref="D231:D233"/>
    <mergeCell ref="D234:D236"/>
    <mergeCell ref="C239:C241"/>
    <mergeCell ref="C234:C236"/>
    <mergeCell ref="C223:C225"/>
    <mergeCell ref="C228:C230"/>
    <mergeCell ref="C278:C280"/>
    <mergeCell ref="C275:C277"/>
    <mergeCell ref="C272:C274"/>
    <mergeCell ref="D278:D280"/>
    <mergeCell ref="D283:D285"/>
    <mergeCell ref="D289:D291"/>
    <mergeCell ref="D286:D288"/>
    <mergeCell ref="C283:C285"/>
    <mergeCell ref="C289:C291"/>
    <mergeCell ref="C286:C288"/>
    <mergeCell ref="B5:J5"/>
    <mergeCell ref="B7:J7"/>
    <mergeCell ref="B6:J6"/>
    <mergeCell ref="B10:J10"/>
    <mergeCell ref="B9:J9"/>
    <mergeCell ref="C21:C23"/>
    <mergeCell ref="D21:D23"/>
    <mergeCell ref="B3:J3"/>
    <mergeCell ref="B4:J4"/>
    <mergeCell ref="B2:J2"/>
    <mergeCell ref="B1:I1"/>
    <mergeCell ref="B13:B15"/>
    <mergeCell ref="B8:J8"/>
    <mergeCell ref="D37:D39"/>
    <mergeCell ref="C32:C34"/>
    <mergeCell ref="D32:D34"/>
    <mergeCell ref="B21:B23"/>
    <mergeCell ref="B24:B26"/>
    <mergeCell ref="D24:D26"/>
    <mergeCell ref="C24:C26"/>
    <mergeCell ref="B29:B31"/>
    <mergeCell ref="D29:D31"/>
    <mergeCell ref="C29:C31"/>
    <mergeCell ref="D40:D42"/>
    <mergeCell ref="C13:C15"/>
    <mergeCell ref="C16:C18"/>
    <mergeCell ref="B16:B18"/>
    <mergeCell ref="D16:D18"/>
    <mergeCell ref="D13:D15"/>
    <mergeCell ref="B32:B34"/>
    <mergeCell ref="C37:C39"/>
    <mergeCell ref="C40:C42"/>
    <mergeCell ref="B80:B82"/>
    <mergeCell ref="B77:B79"/>
    <mergeCell ref="B37:B39"/>
    <mergeCell ref="B40:B42"/>
    <mergeCell ref="C48:C50"/>
    <mergeCell ref="C45:C47"/>
    <mergeCell ref="B56:B58"/>
    <mergeCell ref="C72:C74"/>
    <mergeCell ref="D184:D186"/>
    <mergeCell ref="D162:D164"/>
    <mergeCell ref="D168:D170"/>
    <mergeCell ref="D165:D167"/>
    <mergeCell ref="D140:D142"/>
    <mergeCell ref="D151:D153"/>
    <mergeCell ref="D143:D145"/>
    <mergeCell ref="D146:D148"/>
    <mergeCell ref="D190:D192"/>
    <mergeCell ref="D187:D189"/>
    <mergeCell ref="D129:D131"/>
    <mergeCell ref="D132:D134"/>
    <mergeCell ref="D135:D137"/>
    <mergeCell ref="D217:D219"/>
    <mergeCell ref="D212:D214"/>
    <mergeCell ref="D209:D211"/>
    <mergeCell ref="D228:D230"/>
    <mergeCell ref="C91:C93"/>
    <mergeCell ref="D91:D93"/>
    <mergeCell ref="C80:C82"/>
    <mergeCell ref="D72:D74"/>
    <mergeCell ref="B72:B74"/>
    <mergeCell ref="C99:C101"/>
    <mergeCell ref="C96:C98"/>
    <mergeCell ref="B85:B87"/>
    <mergeCell ref="D80:D82"/>
    <mergeCell ref="D96:D98"/>
    <mergeCell ref="D99:D101"/>
    <mergeCell ref="B88:B90"/>
    <mergeCell ref="B91:B93"/>
    <mergeCell ref="B61:B63"/>
    <mergeCell ref="C61:C63"/>
    <mergeCell ref="C88:C90"/>
    <mergeCell ref="C85:C87"/>
    <mergeCell ref="D53:D55"/>
    <mergeCell ref="B53:B55"/>
    <mergeCell ref="C53:C55"/>
    <mergeCell ref="D45:D47"/>
    <mergeCell ref="D48:D50"/>
    <mergeCell ref="B45:B47"/>
    <mergeCell ref="B48:B50"/>
    <mergeCell ref="B69:B71"/>
    <mergeCell ref="C69:C71"/>
    <mergeCell ref="C77:C79"/>
    <mergeCell ref="D77:D79"/>
    <mergeCell ref="C56:C58"/>
    <mergeCell ref="D69:D71"/>
    <mergeCell ref="D64:D66"/>
    <mergeCell ref="D61:D63"/>
    <mergeCell ref="D56:D58"/>
    <mergeCell ref="B64:B66"/>
    <mergeCell ref="C64:C66"/>
    <mergeCell ref="B102:B104"/>
    <mergeCell ref="C102:C104"/>
    <mergeCell ref="D102:D104"/>
    <mergeCell ref="B96:B98"/>
    <mergeCell ref="B99:B101"/>
    <mergeCell ref="D88:D90"/>
    <mergeCell ref="D85:D87"/>
    <mergeCell ref="D107:D109"/>
    <mergeCell ref="C107:C109"/>
    <mergeCell ref="D113:D115"/>
    <mergeCell ref="D110:D112"/>
    <mergeCell ref="B110:B112"/>
    <mergeCell ref="C110:C112"/>
    <mergeCell ref="B107:B109"/>
    <mergeCell ref="B140:B142"/>
    <mergeCell ref="B143:B145"/>
    <mergeCell ref="C132:C134"/>
    <mergeCell ref="C135:C137"/>
    <mergeCell ref="C146:C148"/>
    <mergeCell ref="C140:C142"/>
    <mergeCell ref="C143:C145"/>
    <mergeCell ref="C113:C115"/>
    <mergeCell ref="C129:C131"/>
    <mergeCell ref="C121:C123"/>
    <mergeCell ref="D121:D123"/>
    <mergeCell ref="D124:D126"/>
    <mergeCell ref="C118:C120"/>
    <mergeCell ref="C124:C126"/>
    <mergeCell ref="D118:D120"/>
    <mergeCell ref="D198:D200"/>
    <mergeCell ref="D201:D203"/>
    <mergeCell ref="D206:D208"/>
    <mergeCell ref="D195:D197"/>
    <mergeCell ref="D154:D156"/>
    <mergeCell ref="D157:D159"/>
    <mergeCell ref="C165:C167"/>
    <mergeCell ref="C162:C164"/>
    <mergeCell ref="C154:C156"/>
    <mergeCell ref="C157:C159"/>
    <mergeCell ref="C151:C153"/>
    <mergeCell ref="D176:D178"/>
    <mergeCell ref="D179:D181"/>
    <mergeCell ref="C173:C175"/>
    <mergeCell ref="D173:D175"/>
    <mergeCell ref="C176:C178"/>
    <mergeCell ref="C179:C181"/>
    <mergeCell ref="C168:C170"/>
    <mergeCell ref="C209:C211"/>
    <mergeCell ref="C206:C208"/>
    <mergeCell ref="C212:C214"/>
    <mergeCell ref="C190:C192"/>
    <mergeCell ref="C187:C189"/>
    <mergeCell ref="C195:C197"/>
    <mergeCell ref="C201:C203"/>
    <mergeCell ref="C184:C186"/>
    <mergeCell ref="C198:C200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361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362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363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364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365</v>
      </c>
      <c r="G6" s="5"/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366</v>
      </c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367</v>
      </c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368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369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43228.0</v>
      </c>
      <c r="C13" s="29">
        <v>6.0</v>
      </c>
      <c r="D13" s="29">
        <v>1.0</v>
      </c>
      <c r="E13" s="29">
        <v>1.0</v>
      </c>
      <c r="F13" s="29">
        <v>0.0</v>
      </c>
      <c r="G13" s="29">
        <v>0.0</v>
      </c>
      <c r="H13" s="29">
        <v>0.0</v>
      </c>
      <c r="I13" s="29">
        <v>0.0</v>
      </c>
      <c r="J13" s="33"/>
      <c r="K13" s="33"/>
      <c r="L13" s="33" t="s">
        <v>370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27">
        <v>43228.0</v>
      </c>
      <c r="C14" s="29">
        <v>6.0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29" t="s">
        <v>371</v>
      </c>
      <c r="J14" s="33"/>
      <c r="K14" s="33"/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27">
        <v>43228.0</v>
      </c>
      <c r="C15" s="29">
        <v>6.0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29" t="s">
        <v>372</v>
      </c>
      <c r="J15" s="33"/>
      <c r="K15" s="33"/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43235.0</v>
      </c>
      <c r="C18" s="29">
        <v>7.0</v>
      </c>
      <c r="D18" s="29">
        <v>1.0</v>
      </c>
      <c r="E18" s="29">
        <v>1.0</v>
      </c>
      <c r="F18" s="29">
        <v>1.0</v>
      </c>
      <c r="G18" s="29">
        <v>0.0</v>
      </c>
      <c r="H18" s="29">
        <v>0.0</v>
      </c>
      <c r="I18" s="31"/>
      <c r="J18" s="33"/>
      <c r="K18" s="33"/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7">
        <v>43235.0</v>
      </c>
      <c r="C19" s="29">
        <v>7.0</v>
      </c>
      <c r="D19" s="29">
        <v>2.0</v>
      </c>
      <c r="E19" s="29">
        <v>1.0</v>
      </c>
      <c r="F19" s="29">
        <v>0.0</v>
      </c>
      <c r="G19" s="29">
        <v>0.0</v>
      </c>
      <c r="H19" s="29">
        <v>0.0</v>
      </c>
      <c r="I19" s="31"/>
      <c r="J19" s="33"/>
      <c r="K19" s="33"/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7">
        <v>43235.0</v>
      </c>
      <c r="C20" s="29">
        <v>7.0</v>
      </c>
      <c r="D20" s="29">
        <v>3.0</v>
      </c>
      <c r="E20" s="29">
        <v>1.0</v>
      </c>
      <c r="F20" s="29">
        <v>0.0</v>
      </c>
      <c r="G20" s="29">
        <v>0.0</v>
      </c>
      <c r="H20" s="29">
        <v>0.0</v>
      </c>
      <c r="I20" s="29" t="s">
        <v>373</v>
      </c>
      <c r="J20" s="33"/>
      <c r="K20" s="33"/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43242.0</v>
      </c>
      <c r="C23" s="29">
        <v>7.0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29" t="s">
        <v>374</v>
      </c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7">
        <v>43242.0</v>
      </c>
      <c r="C24" s="29">
        <v>7.0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31"/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7">
        <v>43242.0</v>
      </c>
      <c r="C25" s="29">
        <v>7.0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29" t="s">
        <v>375</v>
      </c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43250.0</v>
      </c>
      <c r="C28" s="29">
        <v>8.0</v>
      </c>
      <c r="D28" s="29">
        <v>1.0</v>
      </c>
      <c r="E28" s="29">
        <v>1.0</v>
      </c>
      <c r="F28" s="29">
        <v>0.0</v>
      </c>
      <c r="G28" s="29">
        <v>0.0</v>
      </c>
      <c r="H28" s="29">
        <v>0.0</v>
      </c>
      <c r="I28" s="29" t="s">
        <v>376</v>
      </c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7">
        <v>43250.0</v>
      </c>
      <c r="C29" s="29">
        <v>8.0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31"/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7">
        <v>43250.0</v>
      </c>
      <c r="C30" s="29">
        <v>8.0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43257.0</v>
      </c>
      <c r="C33" s="29">
        <v>7.0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31"/>
      <c r="J33" s="33"/>
      <c r="K33" s="33" t="s">
        <v>244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7">
        <v>43257.0</v>
      </c>
      <c r="C34" s="29">
        <v>7.0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/>
      <c r="K34" s="33" t="s">
        <v>244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7">
        <v>43257.0</v>
      </c>
      <c r="C35" s="29">
        <v>7.0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31"/>
      <c r="J35" s="33"/>
      <c r="K35" s="33" t="s">
        <v>244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43265.0</v>
      </c>
      <c r="C38" s="29">
        <v>8.0</v>
      </c>
      <c r="D38" s="29">
        <v>1.0</v>
      </c>
      <c r="E38" s="29">
        <v>1.0</v>
      </c>
      <c r="F38" s="29">
        <v>0.0</v>
      </c>
      <c r="G38" s="29">
        <v>0.0</v>
      </c>
      <c r="H38" s="29">
        <v>0.0</v>
      </c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7">
        <v>43265.0</v>
      </c>
      <c r="C39" s="29">
        <v>8.0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7">
        <v>43265.0</v>
      </c>
      <c r="C40" s="29">
        <v>8.0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43272.0</v>
      </c>
      <c r="C43" s="29">
        <v>7.0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31"/>
      <c r="J43" s="33"/>
      <c r="K43" s="33" t="s">
        <v>244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7">
        <v>43272.0</v>
      </c>
      <c r="C44" s="29">
        <v>7.0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7">
        <v>43272.0</v>
      </c>
      <c r="C45" s="29">
        <v>7.0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43279.0</v>
      </c>
      <c r="C48" s="29">
        <v>7.0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31"/>
      <c r="J48" s="33"/>
      <c r="K48" s="33"/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7">
        <v>43279.0</v>
      </c>
      <c r="C49" s="29">
        <v>7.0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31"/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7">
        <v>43279.0</v>
      </c>
      <c r="C50" s="29">
        <v>7.0</v>
      </c>
      <c r="D50" s="29">
        <v>3.0</v>
      </c>
      <c r="E50" s="29">
        <v>1.0</v>
      </c>
      <c r="F50" s="29">
        <v>0.0</v>
      </c>
      <c r="G50" s="29">
        <v>0.0</v>
      </c>
      <c r="H50" s="29">
        <v>0.0</v>
      </c>
      <c r="I50" s="31"/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43284.0</v>
      </c>
      <c r="C53" s="29">
        <v>5.0</v>
      </c>
      <c r="D53" s="29">
        <v>1.0</v>
      </c>
      <c r="E53" s="29">
        <v>0.0</v>
      </c>
      <c r="F53" s="29">
        <v>2.0</v>
      </c>
      <c r="G53" s="29">
        <v>0.0</v>
      </c>
      <c r="H53" s="29">
        <v>0.0</v>
      </c>
      <c r="I53" s="31"/>
      <c r="J53" s="33"/>
      <c r="K53" s="33" t="s">
        <v>244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7">
        <v>43284.0</v>
      </c>
      <c r="C54" s="29">
        <v>5.0</v>
      </c>
      <c r="D54" s="29">
        <v>2.0</v>
      </c>
      <c r="E54" s="29">
        <v>1.0</v>
      </c>
      <c r="F54" s="29">
        <v>0.0</v>
      </c>
      <c r="G54" s="29">
        <v>0.0</v>
      </c>
      <c r="H54" s="29">
        <v>0.0</v>
      </c>
      <c r="I54" s="31"/>
      <c r="J54" s="33"/>
      <c r="K54" s="33" t="s">
        <v>244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7">
        <v>43284.0</v>
      </c>
      <c r="C55" s="29">
        <v>5.0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31"/>
      <c r="J55" s="33"/>
      <c r="K55" s="33" t="s">
        <v>244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43293.0</v>
      </c>
      <c r="C58" s="29">
        <v>9.0</v>
      </c>
      <c r="D58" s="29">
        <v>1.0</v>
      </c>
      <c r="E58" s="29">
        <v>1.0</v>
      </c>
      <c r="F58" s="29">
        <v>0.0</v>
      </c>
      <c r="G58" s="29">
        <v>0.0</v>
      </c>
      <c r="H58" s="29">
        <v>0.0</v>
      </c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7">
        <v>43293.0</v>
      </c>
      <c r="C59" s="29">
        <v>9.0</v>
      </c>
      <c r="D59" s="29">
        <v>2.0</v>
      </c>
      <c r="E59" s="29">
        <v>0.0</v>
      </c>
      <c r="F59" s="29">
        <v>0.0</v>
      </c>
      <c r="G59" s="29">
        <v>0.0</v>
      </c>
      <c r="H59" s="29">
        <v>0.0</v>
      </c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7">
        <v>43293.0</v>
      </c>
      <c r="C60" s="29">
        <v>9.0</v>
      </c>
      <c r="D60" s="29">
        <v>3.0</v>
      </c>
      <c r="E60" s="29">
        <v>0.0</v>
      </c>
      <c r="F60" s="29">
        <v>3.0</v>
      </c>
      <c r="G60" s="29">
        <v>13.0</v>
      </c>
      <c r="H60" s="29">
        <v>0.0</v>
      </c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43300.0</v>
      </c>
      <c r="C63" s="29">
        <v>7.0</v>
      </c>
      <c r="D63" s="29">
        <v>1.0</v>
      </c>
      <c r="E63" s="29">
        <v>2.0</v>
      </c>
      <c r="F63" s="29">
        <v>0.0</v>
      </c>
      <c r="G63" s="29">
        <v>6.0</v>
      </c>
      <c r="H63" s="29">
        <v>0.0</v>
      </c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7">
        <v>43300.0</v>
      </c>
      <c r="C64" s="29">
        <v>7.0</v>
      </c>
      <c r="D64" s="29">
        <v>2.0</v>
      </c>
      <c r="E64" s="29">
        <v>0.0</v>
      </c>
      <c r="F64" s="29">
        <v>0.0</v>
      </c>
      <c r="G64" s="29">
        <v>0.0</v>
      </c>
      <c r="H64" s="29">
        <v>0.0</v>
      </c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7">
        <v>43300.0</v>
      </c>
      <c r="C65" s="29">
        <v>7.0</v>
      </c>
      <c r="D65" s="29">
        <v>3.0</v>
      </c>
      <c r="E65" s="29">
        <v>0.0</v>
      </c>
      <c r="F65" s="29">
        <v>0.0</v>
      </c>
      <c r="G65" s="29">
        <v>6.0</v>
      </c>
      <c r="H65" s="29">
        <v>0.0</v>
      </c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27">
        <v>43307.0</v>
      </c>
      <c r="C68" s="29">
        <v>7.0</v>
      </c>
      <c r="D68" s="29">
        <v>1.0</v>
      </c>
      <c r="E68" s="29">
        <v>2.0</v>
      </c>
      <c r="F68" s="29">
        <v>0.0</v>
      </c>
      <c r="G68" s="29">
        <v>2.0</v>
      </c>
      <c r="H68" s="29">
        <v>0.0</v>
      </c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7">
        <v>43307.0</v>
      </c>
      <c r="C69" s="29">
        <v>7.0</v>
      </c>
      <c r="D69" s="29">
        <v>2.0</v>
      </c>
      <c r="E69" s="29">
        <v>1.0</v>
      </c>
      <c r="F69" s="29">
        <v>0.0</v>
      </c>
      <c r="G69" s="29">
        <v>1.0</v>
      </c>
      <c r="H69" s="29">
        <v>0.0</v>
      </c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7">
        <v>43307.0</v>
      </c>
      <c r="C70" s="29">
        <v>7.0</v>
      </c>
      <c r="D70" s="29">
        <v>3.0</v>
      </c>
      <c r="E70" s="29">
        <v>0.0</v>
      </c>
      <c r="F70" s="29">
        <v>0.0</v>
      </c>
      <c r="G70" s="29">
        <v>0.0</v>
      </c>
      <c r="H70" s="29">
        <v>0.0</v>
      </c>
      <c r="I70" s="31"/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27">
        <v>43314.0</v>
      </c>
      <c r="C73" s="29">
        <v>7.0</v>
      </c>
      <c r="D73" s="29">
        <v>1.0</v>
      </c>
      <c r="E73" s="29">
        <v>0.0</v>
      </c>
      <c r="F73" s="29">
        <v>0.0</v>
      </c>
      <c r="G73" s="29">
        <v>4.0</v>
      </c>
      <c r="H73" s="29">
        <v>0.0</v>
      </c>
      <c r="I73" s="31"/>
      <c r="J73" s="33" t="s">
        <v>244</v>
      </c>
      <c r="K73" s="33" t="s">
        <v>244</v>
      </c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7">
        <v>43314.0</v>
      </c>
      <c r="C74" s="29">
        <v>7.0</v>
      </c>
      <c r="D74" s="29">
        <v>2.0</v>
      </c>
      <c r="E74" s="29">
        <v>0.0</v>
      </c>
      <c r="F74" s="29">
        <v>1.0</v>
      </c>
      <c r="G74" s="29">
        <v>1.0</v>
      </c>
      <c r="H74" s="29">
        <v>0.0</v>
      </c>
      <c r="I74" s="31"/>
      <c r="J74" s="33" t="s">
        <v>244</v>
      </c>
      <c r="K74" s="33" t="s">
        <v>244</v>
      </c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7">
        <v>43314.0</v>
      </c>
      <c r="C75" s="29">
        <v>7.0</v>
      </c>
      <c r="D75" s="29">
        <v>3.0</v>
      </c>
      <c r="E75" s="29">
        <v>0.0</v>
      </c>
      <c r="F75" s="29">
        <v>0.0</v>
      </c>
      <c r="G75" s="29">
        <v>1.0</v>
      </c>
      <c r="H75" s="29">
        <v>0.0</v>
      </c>
      <c r="I75" s="31"/>
      <c r="J75" s="33" t="s">
        <v>244</v>
      </c>
      <c r="K75" s="33" t="s">
        <v>244</v>
      </c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27">
        <v>43321.0</v>
      </c>
      <c r="C78" s="29">
        <v>7.0</v>
      </c>
      <c r="D78" s="29">
        <v>1.0</v>
      </c>
      <c r="E78" s="29">
        <v>5.0</v>
      </c>
      <c r="F78" s="29">
        <v>8.0</v>
      </c>
      <c r="G78" s="29">
        <v>20.0</v>
      </c>
      <c r="H78" s="29">
        <v>0.0</v>
      </c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27">
        <v>43321.0</v>
      </c>
      <c r="C79" s="29">
        <v>7.0</v>
      </c>
      <c r="D79" s="29">
        <v>2.0</v>
      </c>
      <c r="E79" s="29">
        <v>7.0</v>
      </c>
      <c r="F79" s="29">
        <v>1.0</v>
      </c>
      <c r="G79" s="29">
        <v>0.0</v>
      </c>
      <c r="H79" s="29">
        <v>3.0</v>
      </c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27">
        <v>43321.0</v>
      </c>
      <c r="C80" s="29">
        <v>7.0</v>
      </c>
      <c r="D80" s="29">
        <v>3.0</v>
      </c>
      <c r="E80" s="29">
        <v>3.0</v>
      </c>
      <c r="F80" s="29">
        <v>0.0</v>
      </c>
      <c r="G80" s="29">
        <v>13.0</v>
      </c>
      <c r="H80" s="29">
        <v>7.0</v>
      </c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27">
        <v>43327.0</v>
      </c>
      <c r="C83" s="29">
        <v>6.0</v>
      </c>
      <c r="D83" s="29">
        <v>1.0</v>
      </c>
      <c r="E83" s="29">
        <v>2.0</v>
      </c>
      <c r="F83" s="29">
        <v>4.0</v>
      </c>
      <c r="G83" s="29">
        <v>19.0</v>
      </c>
      <c r="H83" s="29">
        <v>4.0</v>
      </c>
      <c r="I83" s="31"/>
      <c r="J83" s="33"/>
      <c r="K83" s="33"/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27">
        <v>43327.0</v>
      </c>
      <c r="C84" s="29">
        <v>6.0</v>
      </c>
      <c r="D84" s="29">
        <v>2.0</v>
      </c>
      <c r="E84" s="29">
        <v>6.0</v>
      </c>
      <c r="F84" s="29">
        <v>2.0</v>
      </c>
      <c r="G84" s="29">
        <v>0.0</v>
      </c>
      <c r="H84" s="29">
        <v>2.0</v>
      </c>
      <c r="I84" s="31"/>
      <c r="J84" s="33"/>
      <c r="K84" s="33"/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27">
        <v>43327.0</v>
      </c>
      <c r="C85" s="29">
        <v>6.0</v>
      </c>
      <c r="D85" s="29">
        <v>3.0</v>
      </c>
      <c r="E85" s="29">
        <v>3.0</v>
      </c>
      <c r="F85" s="29">
        <v>2.0</v>
      </c>
      <c r="G85" s="29">
        <v>10.0</v>
      </c>
      <c r="H85" s="29">
        <v>8.0</v>
      </c>
      <c r="I85" s="31"/>
      <c r="J85" s="33"/>
      <c r="K85" s="33"/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27">
        <v>43333.0</v>
      </c>
      <c r="C88" s="29">
        <v>6.0</v>
      </c>
      <c r="D88" s="29">
        <v>1.0</v>
      </c>
      <c r="E88" s="29">
        <v>5.0</v>
      </c>
      <c r="F88" s="29">
        <v>2.0</v>
      </c>
      <c r="G88" s="29">
        <v>6.0</v>
      </c>
      <c r="H88" s="29">
        <v>3.0</v>
      </c>
      <c r="I88" s="31"/>
      <c r="J88" s="33"/>
      <c r="K88" s="33"/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27">
        <v>43333.0</v>
      </c>
      <c r="C89" s="29">
        <v>6.0</v>
      </c>
      <c r="D89" s="29">
        <v>2.0</v>
      </c>
      <c r="E89" s="29">
        <v>2.0</v>
      </c>
      <c r="F89" s="29">
        <v>2.0</v>
      </c>
      <c r="G89" s="29">
        <v>1.0</v>
      </c>
      <c r="H89" s="29">
        <v>0.0</v>
      </c>
      <c r="I89" s="31"/>
      <c r="J89" s="33"/>
      <c r="K89" s="33"/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27">
        <v>43333.0</v>
      </c>
      <c r="C90" s="29">
        <v>6.0</v>
      </c>
      <c r="D90" s="29">
        <v>3.0</v>
      </c>
      <c r="E90" s="29">
        <v>3.0</v>
      </c>
      <c r="F90" s="29">
        <v>0.0</v>
      </c>
      <c r="G90" s="29">
        <v>3.0</v>
      </c>
      <c r="H90" s="29">
        <v>2.0</v>
      </c>
      <c r="I90" s="31"/>
      <c r="J90" s="33"/>
      <c r="K90" s="33"/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27">
        <v>43340.0</v>
      </c>
      <c r="C93" s="29">
        <v>7.0</v>
      </c>
      <c r="D93" s="29">
        <v>1.0</v>
      </c>
      <c r="E93" s="29">
        <v>6.0</v>
      </c>
      <c r="F93" s="29">
        <v>3.0</v>
      </c>
      <c r="G93" s="29">
        <v>3.0</v>
      </c>
      <c r="H93" s="29">
        <v>1.0</v>
      </c>
      <c r="I93" s="31"/>
      <c r="J93" s="33"/>
      <c r="K93" s="33"/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27">
        <v>43340.0</v>
      </c>
      <c r="C94" s="29">
        <v>7.0</v>
      </c>
      <c r="D94" s="29">
        <v>2.0</v>
      </c>
      <c r="E94" s="29">
        <v>10.0</v>
      </c>
      <c r="F94" s="29">
        <v>3.0</v>
      </c>
      <c r="G94" s="29">
        <v>0.0</v>
      </c>
      <c r="H94" s="29">
        <v>0.0</v>
      </c>
      <c r="I94" s="31"/>
      <c r="J94" s="33"/>
      <c r="K94" s="33"/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27">
        <v>43340.0</v>
      </c>
      <c r="C95" s="29">
        <v>7.0</v>
      </c>
      <c r="D95" s="29">
        <v>3.0</v>
      </c>
      <c r="E95" s="29">
        <v>2.0</v>
      </c>
      <c r="F95" s="29">
        <v>0.0</v>
      </c>
      <c r="G95" s="29">
        <v>2.0</v>
      </c>
      <c r="H95" s="29">
        <v>5.0</v>
      </c>
      <c r="I95" s="31"/>
      <c r="J95" s="33"/>
      <c r="K95" s="33"/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27">
        <v>43347.0</v>
      </c>
      <c r="C98" s="29">
        <v>7.0</v>
      </c>
      <c r="D98" s="29">
        <v>1.0</v>
      </c>
      <c r="E98" s="29">
        <v>22.0</v>
      </c>
      <c r="F98" s="29">
        <v>20.0</v>
      </c>
      <c r="G98" s="29">
        <v>1.0</v>
      </c>
      <c r="H98" s="29">
        <v>3.0</v>
      </c>
      <c r="I98" s="31"/>
      <c r="J98" s="33"/>
      <c r="K98" s="33" t="s">
        <v>244</v>
      </c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27">
        <v>43347.0</v>
      </c>
      <c r="C99" s="29">
        <v>7.0</v>
      </c>
      <c r="D99" s="29">
        <v>2.0</v>
      </c>
      <c r="E99" s="29">
        <v>11.0</v>
      </c>
      <c r="F99" s="29">
        <v>21.0</v>
      </c>
      <c r="G99" s="29">
        <v>0.0</v>
      </c>
      <c r="H99" s="29">
        <v>0.0</v>
      </c>
      <c r="I99" s="31"/>
      <c r="J99" s="33"/>
      <c r="K99" s="33" t="s">
        <v>244</v>
      </c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27">
        <v>43347.0</v>
      </c>
      <c r="C100" s="29">
        <v>7.0</v>
      </c>
      <c r="D100" s="29">
        <v>3.0</v>
      </c>
      <c r="E100" s="29">
        <v>3.0</v>
      </c>
      <c r="F100" s="29">
        <v>6.0</v>
      </c>
      <c r="G100" s="29">
        <v>1.0</v>
      </c>
      <c r="H100" s="29">
        <v>3.0</v>
      </c>
      <c r="I100" s="31"/>
      <c r="J100" s="33"/>
      <c r="K100" s="33" t="s">
        <v>244</v>
      </c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27">
        <v>43354.0</v>
      </c>
      <c r="C103" s="29">
        <v>7.0</v>
      </c>
      <c r="D103" s="29">
        <v>1.0</v>
      </c>
      <c r="E103" s="29">
        <v>12.0</v>
      </c>
      <c r="F103" s="29">
        <v>16.0</v>
      </c>
      <c r="G103" s="29">
        <v>0.0</v>
      </c>
      <c r="H103" s="29">
        <v>0.0</v>
      </c>
      <c r="I103" s="31"/>
      <c r="J103" s="33"/>
      <c r="K103" s="33"/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27">
        <v>43354.0</v>
      </c>
      <c r="C104" s="29">
        <v>7.0</v>
      </c>
      <c r="D104" s="29">
        <v>2.0</v>
      </c>
      <c r="E104" s="29">
        <v>4.0</v>
      </c>
      <c r="F104" s="29">
        <v>5.0</v>
      </c>
      <c r="G104" s="29">
        <v>0.0</v>
      </c>
      <c r="H104" s="29">
        <v>0.0</v>
      </c>
      <c r="I104" s="31"/>
      <c r="J104" s="33"/>
      <c r="K104" s="33"/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27">
        <v>43354.0</v>
      </c>
      <c r="C105" s="29">
        <v>7.0</v>
      </c>
      <c r="D105" s="29">
        <v>3.0</v>
      </c>
      <c r="E105" s="29">
        <v>3.0</v>
      </c>
      <c r="F105" s="29">
        <v>6.0</v>
      </c>
      <c r="G105" s="29">
        <v>1.0</v>
      </c>
      <c r="H105" s="29">
        <v>0.0</v>
      </c>
      <c r="I105" s="31"/>
      <c r="J105" s="33"/>
      <c r="K105" s="33"/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20" t="s">
        <v>29</v>
      </c>
      <c r="C107" s="21" t="s">
        <v>67</v>
      </c>
      <c r="D107" s="23" t="s">
        <v>71</v>
      </c>
      <c r="E107" s="23" t="s">
        <v>72</v>
      </c>
      <c r="F107" s="23" t="s">
        <v>73</v>
      </c>
      <c r="G107" s="23" t="s">
        <v>74</v>
      </c>
      <c r="H107" s="23" t="s">
        <v>75</v>
      </c>
      <c r="I107" s="23" t="s">
        <v>76</v>
      </c>
      <c r="J107" s="23" t="s">
        <v>77</v>
      </c>
      <c r="K107" s="23" t="s">
        <v>78</v>
      </c>
      <c r="L107" s="25" t="s">
        <v>79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27">
        <v>43360.0</v>
      </c>
      <c r="C108" s="29">
        <v>6.0</v>
      </c>
      <c r="D108" s="29">
        <v>1.0</v>
      </c>
      <c r="E108" s="29">
        <v>10.0</v>
      </c>
      <c r="F108" s="29">
        <v>6.0</v>
      </c>
      <c r="G108" s="29">
        <v>0.0</v>
      </c>
      <c r="H108" s="29">
        <v>0.0</v>
      </c>
      <c r="I108" s="31"/>
      <c r="J108" s="33"/>
      <c r="K108" s="33"/>
      <c r="L108" s="3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27">
        <v>43360.0</v>
      </c>
      <c r="C109" s="29">
        <v>6.0</v>
      </c>
      <c r="D109" s="29">
        <v>2.0</v>
      </c>
      <c r="E109" s="29">
        <v>9.0</v>
      </c>
      <c r="F109" s="29">
        <v>7.0</v>
      </c>
      <c r="G109" s="29">
        <v>0.0</v>
      </c>
      <c r="H109" s="29">
        <v>0.0</v>
      </c>
      <c r="I109" s="31"/>
      <c r="J109" s="33"/>
      <c r="K109" s="33"/>
      <c r="L109" s="3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27">
        <v>43360.0</v>
      </c>
      <c r="C110" s="29">
        <v>6.0</v>
      </c>
      <c r="D110" s="29">
        <v>3.0</v>
      </c>
      <c r="E110" s="29">
        <v>3.0</v>
      </c>
      <c r="F110" s="29">
        <v>3.0</v>
      </c>
      <c r="G110" s="29">
        <v>0.0</v>
      </c>
      <c r="H110" s="29">
        <v>0.0</v>
      </c>
      <c r="I110" s="31"/>
      <c r="J110" s="33"/>
      <c r="K110" s="33"/>
      <c r="L110" s="3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20" t="s">
        <v>29</v>
      </c>
      <c r="C112" s="21" t="s">
        <v>67</v>
      </c>
      <c r="D112" s="23" t="s">
        <v>71</v>
      </c>
      <c r="E112" s="23" t="s">
        <v>72</v>
      </c>
      <c r="F112" s="23" t="s">
        <v>73</v>
      </c>
      <c r="G112" s="23" t="s">
        <v>74</v>
      </c>
      <c r="H112" s="23" t="s">
        <v>75</v>
      </c>
      <c r="I112" s="23" t="s">
        <v>76</v>
      </c>
      <c r="J112" s="23" t="s">
        <v>77</v>
      </c>
      <c r="K112" s="23" t="s">
        <v>78</v>
      </c>
      <c r="L112" s="25" t="s">
        <v>79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27">
        <v>43368.0</v>
      </c>
      <c r="C113" s="29">
        <v>8.0</v>
      </c>
      <c r="D113" s="29">
        <v>1.0</v>
      </c>
      <c r="E113" s="29">
        <v>8.0</v>
      </c>
      <c r="F113" s="29">
        <v>7.0</v>
      </c>
      <c r="G113" s="29">
        <v>0.0</v>
      </c>
      <c r="H113" s="29">
        <v>0.0</v>
      </c>
      <c r="I113" s="31"/>
      <c r="J113" s="33"/>
      <c r="K113" s="33"/>
      <c r="L113" s="3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27">
        <v>43368.0</v>
      </c>
      <c r="C114" s="29">
        <v>8.0</v>
      </c>
      <c r="D114" s="29">
        <v>2.0</v>
      </c>
      <c r="E114" s="29">
        <v>8.0</v>
      </c>
      <c r="F114" s="29">
        <v>8.0</v>
      </c>
      <c r="G114" s="29">
        <v>0.0</v>
      </c>
      <c r="H114" s="29">
        <v>0.0</v>
      </c>
      <c r="I114" s="31"/>
      <c r="J114" s="33"/>
      <c r="K114" s="33"/>
      <c r="L114" s="3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27">
        <v>43368.0</v>
      </c>
      <c r="C115" s="29">
        <v>8.0</v>
      </c>
      <c r="D115" s="29">
        <v>3.0</v>
      </c>
      <c r="E115" s="29">
        <v>1.0</v>
      </c>
      <c r="F115" s="29">
        <v>1.0</v>
      </c>
      <c r="G115" s="29">
        <v>0.0</v>
      </c>
      <c r="H115" s="29">
        <v>0.0</v>
      </c>
      <c r="I115" s="31"/>
      <c r="J115" s="33"/>
      <c r="K115" s="33"/>
      <c r="L115" s="3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20" t="s">
        <v>29</v>
      </c>
      <c r="C117" s="21" t="s">
        <v>67</v>
      </c>
      <c r="D117" s="23" t="s">
        <v>71</v>
      </c>
      <c r="E117" s="23" t="s">
        <v>72</v>
      </c>
      <c r="F117" s="23" t="s">
        <v>73</v>
      </c>
      <c r="G117" s="23" t="s">
        <v>74</v>
      </c>
      <c r="H117" s="23" t="s">
        <v>75</v>
      </c>
      <c r="I117" s="23" t="s">
        <v>76</v>
      </c>
      <c r="J117" s="23" t="s">
        <v>77</v>
      </c>
      <c r="K117" s="23" t="s">
        <v>78</v>
      </c>
      <c r="L117" s="25" t="s">
        <v>79</v>
      </c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27">
        <v>43376.0</v>
      </c>
      <c r="C118" s="29">
        <v>8.0</v>
      </c>
      <c r="D118" s="29">
        <v>1.0</v>
      </c>
      <c r="E118" s="29">
        <v>2.0</v>
      </c>
      <c r="F118" s="29">
        <v>4.0</v>
      </c>
      <c r="G118" s="29">
        <v>0.0</v>
      </c>
      <c r="H118" s="29">
        <v>0.0</v>
      </c>
      <c r="I118" s="31"/>
      <c r="J118" s="33"/>
      <c r="K118" s="33"/>
      <c r="L118" s="3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27">
        <v>43376.0</v>
      </c>
      <c r="C119" s="29">
        <v>8.0</v>
      </c>
      <c r="D119" s="29">
        <v>2.0</v>
      </c>
      <c r="E119" s="29">
        <v>1.0</v>
      </c>
      <c r="F119" s="29">
        <v>1.0</v>
      </c>
      <c r="G119" s="29">
        <v>0.0</v>
      </c>
      <c r="H119" s="29">
        <v>0.0</v>
      </c>
      <c r="I119" s="29" t="s">
        <v>377</v>
      </c>
      <c r="J119" s="33"/>
      <c r="K119" s="33"/>
      <c r="L119" s="3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27">
        <v>43376.0</v>
      </c>
      <c r="C120" s="29">
        <v>8.0</v>
      </c>
      <c r="D120" s="29">
        <v>3.0</v>
      </c>
      <c r="E120" s="29">
        <v>0.0</v>
      </c>
      <c r="F120" s="29">
        <v>0.0</v>
      </c>
      <c r="G120" s="29">
        <v>0.0</v>
      </c>
      <c r="H120" s="29">
        <v>0.0</v>
      </c>
      <c r="I120" s="31"/>
      <c r="J120" s="33"/>
      <c r="K120" s="33"/>
      <c r="L120" s="3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</sheetData>
  <mergeCells count="10">
    <mergeCell ref="B7:F7"/>
    <mergeCell ref="B8:F8"/>
    <mergeCell ref="B9:F9"/>
    <mergeCell ref="B10:F10"/>
    <mergeCell ref="B6:F6"/>
    <mergeCell ref="B2:F2"/>
    <mergeCell ref="B1:I1"/>
    <mergeCell ref="B3:F3"/>
    <mergeCell ref="B4:F4"/>
    <mergeCell ref="B5:F5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381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382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383</v>
      </c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384</v>
      </c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385</v>
      </c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386</v>
      </c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387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388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389</v>
      </c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110">
        <v>43256.0</v>
      </c>
      <c r="C13" s="29">
        <v>6.0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29">
        <v>0.0</v>
      </c>
      <c r="J13" s="33" t="s">
        <v>93</v>
      </c>
      <c r="K13" s="33" t="s">
        <v>93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110">
        <v>43256.0</v>
      </c>
      <c r="C14" s="29">
        <v>6.0</v>
      </c>
      <c r="D14" s="29">
        <v>2.0</v>
      </c>
      <c r="E14" s="29">
        <v>0.0</v>
      </c>
      <c r="F14" s="29">
        <v>1.0</v>
      </c>
      <c r="G14" s="29">
        <v>0.0</v>
      </c>
      <c r="H14" s="29">
        <v>0.0</v>
      </c>
      <c r="I14" s="29">
        <v>0.0</v>
      </c>
      <c r="J14" s="33" t="s">
        <v>93</v>
      </c>
      <c r="K14" s="33" t="s">
        <v>93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110">
        <v>43256.0</v>
      </c>
      <c r="C15" s="29">
        <v>6.0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29">
        <v>0.0</v>
      </c>
      <c r="J15" s="33" t="s">
        <v>93</v>
      </c>
      <c r="K15" s="33" t="s">
        <v>93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43263.0</v>
      </c>
      <c r="C18" s="29">
        <v>7.0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29">
        <v>0.0</v>
      </c>
      <c r="J18" s="33" t="s">
        <v>93</v>
      </c>
      <c r="K18" s="33" t="s">
        <v>93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43263.0</v>
      </c>
      <c r="C19" s="29">
        <v>7.0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29">
        <v>0.0</v>
      </c>
      <c r="J19" s="33" t="s">
        <v>93</v>
      </c>
      <c r="K19" s="33" t="s">
        <v>93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43263.0</v>
      </c>
      <c r="C20" s="29">
        <v>7.0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29">
        <v>0.0</v>
      </c>
      <c r="J20" s="33" t="s">
        <v>93</v>
      </c>
      <c r="K20" s="33" t="s">
        <v>93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43270.0</v>
      </c>
      <c r="C23" s="29">
        <v>7.0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29">
        <v>0.0</v>
      </c>
      <c r="J23" s="33" t="s">
        <v>93</v>
      </c>
      <c r="K23" s="33" t="s">
        <v>93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7">
        <v>43270.0</v>
      </c>
      <c r="C24" s="29">
        <v>7.0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29">
        <v>0.0</v>
      </c>
      <c r="J24" s="33" t="s">
        <v>93</v>
      </c>
      <c r="K24" s="33" t="s">
        <v>93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7">
        <v>43270.0</v>
      </c>
      <c r="C25" s="29">
        <v>7.0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29">
        <v>0.0</v>
      </c>
      <c r="J25" s="33" t="s">
        <v>93</v>
      </c>
      <c r="K25" s="33" t="s">
        <v>93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43277.0</v>
      </c>
      <c r="C28" s="29">
        <v>7.0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29">
        <v>0.0</v>
      </c>
      <c r="J28" s="33" t="s">
        <v>93</v>
      </c>
      <c r="K28" s="33" t="s">
        <v>124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7">
        <v>43277.0</v>
      </c>
      <c r="C29" s="29">
        <v>7.0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29">
        <v>0.0</v>
      </c>
      <c r="J29" s="33" t="s">
        <v>93</v>
      </c>
      <c r="K29" s="33" t="s">
        <v>124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7">
        <v>43277.0</v>
      </c>
      <c r="C30" s="29">
        <v>7.0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29">
        <v>0.0</v>
      </c>
      <c r="J30" s="33" t="s">
        <v>93</v>
      </c>
      <c r="K30" s="33" t="s">
        <v>124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43284.0</v>
      </c>
      <c r="C33" s="29">
        <v>7.0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29">
        <v>0.0</v>
      </c>
      <c r="J33" s="33" t="s">
        <v>93</v>
      </c>
      <c r="K33" s="33" t="s">
        <v>93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7">
        <v>43284.0</v>
      </c>
      <c r="C34" s="29">
        <v>7.0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29">
        <v>0.0</v>
      </c>
      <c r="J34" s="33" t="s">
        <v>93</v>
      </c>
      <c r="K34" s="33" t="s">
        <v>93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7">
        <v>43284.0</v>
      </c>
      <c r="C35" s="29">
        <v>7.0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29">
        <v>0.0</v>
      </c>
      <c r="J35" s="33" t="s">
        <v>93</v>
      </c>
      <c r="K35" s="33" t="s">
        <v>93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43291.0</v>
      </c>
      <c r="C38" s="29">
        <v>7.0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29">
        <v>0.0</v>
      </c>
      <c r="J38" s="33" t="s">
        <v>93</v>
      </c>
      <c r="K38" s="33" t="s">
        <v>93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43291.0</v>
      </c>
      <c r="C39" s="29">
        <v>7.0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29">
        <v>0.0</v>
      </c>
      <c r="J39" s="33" t="s">
        <v>93</v>
      </c>
      <c r="K39" s="33" t="s">
        <v>93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43291.0</v>
      </c>
      <c r="C40" s="29">
        <v>7.0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29">
        <v>0.0</v>
      </c>
      <c r="J40" s="33" t="s">
        <v>93</v>
      </c>
      <c r="K40" s="33" t="s">
        <v>93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43305.0</v>
      </c>
      <c r="C43" s="29">
        <v>14.0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29">
        <v>0.0</v>
      </c>
      <c r="J43" s="33" t="s">
        <v>93</v>
      </c>
      <c r="K43" s="33" t="s">
        <v>124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7">
        <v>43305.0</v>
      </c>
      <c r="C44" s="29">
        <v>14.0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29">
        <v>0.0</v>
      </c>
      <c r="J44" s="33" t="s">
        <v>93</v>
      </c>
      <c r="K44" s="33" t="s">
        <v>124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7">
        <v>43305.0</v>
      </c>
      <c r="C45" s="29">
        <v>14.0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29">
        <v>0.0</v>
      </c>
      <c r="J45" s="33" t="s">
        <v>93</v>
      </c>
      <c r="K45" s="33" t="s">
        <v>124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43312.0</v>
      </c>
      <c r="C48" s="29">
        <v>7.0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29">
        <v>0.0</v>
      </c>
      <c r="J48" s="33" t="s">
        <v>93</v>
      </c>
      <c r="K48" s="33" t="s">
        <v>93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43312.0</v>
      </c>
      <c r="C49" s="29">
        <v>7.0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29">
        <v>0.0</v>
      </c>
      <c r="J49" s="33" t="s">
        <v>93</v>
      </c>
      <c r="K49" s="33" t="s">
        <v>93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43312.0</v>
      </c>
      <c r="C50" s="29">
        <v>7.0</v>
      </c>
      <c r="D50" s="29">
        <v>3.0</v>
      </c>
      <c r="E50" s="29">
        <v>0.0</v>
      </c>
      <c r="F50" s="29">
        <v>0.0</v>
      </c>
      <c r="G50" s="29">
        <v>0.0</v>
      </c>
      <c r="H50" s="29">
        <v>0.0</v>
      </c>
      <c r="I50" s="29">
        <v>0.0</v>
      </c>
      <c r="J50" s="33" t="s">
        <v>93</v>
      </c>
      <c r="K50" s="33" t="s">
        <v>93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43319.0</v>
      </c>
      <c r="C53" s="29">
        <v>7.0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29">
        <v>0.0</v>
      </c>
      <c r="J53" s="33" t="s">
        <v>93</v>
      </c>
      <c r="K53" s="33" t="s">
        <v>93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7">
        <v>43319.0</v>
      </c>
      <c r="C54" s="29">
        <v>7.0</v>
      </c>
      <c r="D54" s="29">
        <v>2.0</v>
      </c>
      <c r="E54" s="29">
        <v>0.0</v>
      </c>
      <c r="F54" s="29">
        <v>1.0</v>
      </c>
      <c r="G54" s="29">
        <v>0.0</v>
      </c>
      <c r="H54" s="29">
        <v>0.0</v>
      </c>
      <c r="I54" s="29">
        <v>0.0</v>
      </c>
      <c r="J54" s="33" t="s">
        <v>93</v>
      </c>
      <c r="K54" s="33" t="s">
        <v>93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7">
        <v>43319.0</v>
      </c>
      <c r="C55" s="29">
        <v>7.0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29">
        <v>0.0</v>
      </c>
      <c r="J55" s="33" t="s">
        <v>93</v>
      </c>
      <c r="K55" s="33" t="s">
        <v>93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43326.0</v>
      </c>
      <c r="C58" s="29">
        <v>7.0</v>
      </c>
      <c r="D58" s="29">
        <v>1.0</v>
      </c>
      <c r="E58" s="29">
        <v>0.0</v>
      </c>
      <c r="F58" s="29">
        <v>0.0</v>
      </c>
      <c r="G58" s="29">
        <v>0.0</v>
      </c>
      <c r="H58" s="29">
        <v>0.0</v>
      </c>
      <c r="I58" s="29">
        <v>0.0</v>
      </c>
      <c r="J58" s="33" t="s">
        <v>93</v>
      </c>
      <c r="K58" s="33" t="s">
        <v>93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7">
        <v>43326.0</v>
      </c>
      <c r="C59" s="29">
        <v>7.0</v>
      </c>
      <c r="D59" s="29">
        <v>2.0</v>
      </c>
      <c r="E59" s="29">
        <v>0.0</v>
      </c>
      <c r="F59" s="29">
        <v>0.0</v>
      </c>
      <c r="G59" s="29">
        <v>0.0</v>
      </c>
      <c r="H59" s="29">
        <v>0.0</v>
      </c>
      <c r="I59" s="29">
        <v>0.0</v>
      </c>
      <c r="J59" s="33" t="s">
        <v>93</v>
      </c>
      <c r="K59" s="33" t="s">
        <v>93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7">
        <v>43326.0</v>
      </c>
      <c r="C60" s="29">
        <v>7.0</v>
      </c>
      <c r="D60" s="29">
        <v>3.0</v>
      </c>
      <c r="E60" s="29">
        <v>0.0</v>
      </c>
      <c r="F60" s="29">
        <v>0.0</v>
      </c>
      <c r="G60" s="29">
        <v>0.0</v>
      </c>
      <c r="H60" s="29">
        <v>0.0</v>
      </c>
      <c r="I60" s="29">
        <v>0.0</v>
      </c>
      <c r="J60" s="33" t="s">
        <v>93</v>
      </c>
      <c r="K60" s="33" t="s">
        <v>93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43333.0</v>
      </c>
      <c r="C63" s="29">
        <v>7.0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29">
        <v>0.0</v>
      </c>
      <c r="J63" s="33" t="s">
        <v>93</v>
      </c>
      <c r="K63" s="33" t="s">
        <v>93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7">
        <v>43333.0</v>
      </c>
      <c r="C64" s="29">
        <v>7.0</v>
      </c>
      <c r="D64" s="29">
        <v>2.0</v>
      </c>
      <c r="E64" s="29">
        <v>0.0</v>
      </c>
      <c r="F64" s="29">
        <v>0.0</v>
      </c>
      <c r="G64" s="29">
        <v>0.0</v>
      </c>
      <c r="H64" s="29">
        <v>0.0</v>
      </c>
      <c r="I64" s="29">
        <v>0.0</v>
      </c>
      <c r="J64" s="33" t="s">
        <v>93</v>
      </c>
      <c r="K64" s="33" t="s">
        <v>93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7">
        <v>43333.0</v>
      </c>
      <c r="C65" s="29">
        <v>7.0</v>
      </c>
      <c r="D65" s="29">
        <v>3.0</v>
      </c>
      <c r="E65" s="29">
        <v>0.0</v>
      </c>
      <c r="F65" s="29">
        <v>0.0</v>
      </c>
      <c r="G65" s="29">
        <v>0.0</v>
      </c>
      <c r="H65" s="29">
        <v>0.0</v>
      </c>
      <c r="I65" s="29">
        <v>0.0</v>
      </c>
      <c r="J65" s="33" t="s">
        <v>93</v>
      </c>
      <c r="K65" s="33" t="s">
        <v>93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27">
        <v>43340.0</v>
      </c>
      <c r="C68" s="29">
        <v>7.0</v>
      </c>
      <c r="D68" s="29">
        <v>1.0</v>
      </c>
      <c r="E68" s="29">
        <v>0.0</v>
      </c>
      <c r="F68" s="29">
        <v>0.0</v>
      </c>
      <c r="G68" s="29">
        <v>0.0</v>
      </c>
      <c r="H68" s="29">
        <v>0.0</v>
      </c>
      <c r="I68" s="29">
        <v>0.0</v>
      </c>
      <c r="J68" s="33" t="s">
        <v>93</v>
      </c>
      <c r="K68" s="33" t="s">
        <v>93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7">
        <v>43340.0</v>
      </c>
      <c r="C69" s="29">
        <v>7.0</v>
      </c>
      <c r="D69" s="29">
        <v>2.0</v>
      </c>
      <c r="E69" s="29">
        <v>1.0</v>
      </c>
      <c r="F69" s="29">
        <v>0.0</v>
      </c>
      <c r="G69" s="29">
        <v>0.0</v>
      </c>
      <c r="H69" s="29">
        <v>0.0</v>
      </c>
      <c r="I69" s="29">
        <v>0.0</v>
      </c>
      <c r="J69" s="33" t="s">
        <v>93</v>
      </c>
      <c r="K69" s="33" t="s">
        <v>93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7">
        <v>43340.0</v>
      </c>
      <c r="C70" s="29">
        <v>7.0</v>
      </c>
      <c r="D70" s="29">
        <v>3.0</v>
      </c>
      <c r="E70" s="29">
        <v>0.0</v>
      </c>
      <c r="F70" s="29">
        <v>0.0</v>
      </c>
      <c r="G70" s="29">
        <v>0.0</v>
      </c>
      <c r="H70" s="29">
        <v>0.0</v>
      </c>
      <c r="I70" s="29">
        <v>0.0</v>
      </c>
      <c r="J70" s="33" t="s">
        <v>93</v>
      </c>
      <c r="K70" s="33" t="s">
        <v>93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73"/>
      <c r="C73" s="31"/>
      <c r="D73" s="74"/>
      <c r="E73" s="29"/>
      <c r="F73" s="29"/>
      <c r="G73" s="29"/>
      <c r="H73" s="29"/>
      <c r="I73" s="31"/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5"/>
      <c r="C74" s="31"/>
      <c r="D74" s="74"/>
      <c r="E74" s="29"/>
      <c r="F74" s="29"/>
      <c r="G74" s="29"/>
      <c r="H74" s="29"/>
      <c r="I74" s="31"/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5"/>
      <c r="C75" s="31"/>
      <c r="D75" s="74"/>
      <c r="E75" s="29"/>
      <c r="F75" s="29"/>
      <c r="G75" s="29"/>
      <c r="H75" s="29"/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</sheetData>
  <mergeCells count="10">
    <mergeCell ref="B7:H7"/>
    <mergeCell ref="B8:H8"/>
    <mergeCell ref="B9:H9"/>
    <mergeCell ref="B10:H10"/>
    <mergeCell ref="B4:H4"/>
    <mergeCell ref="B5:H5"/>
    <mergeCell ref="B3:H3"/>
    <mergeCell ref="B2:H2"/>
    <mergeCell ref="B1:I1"/>
    <mergeCell ref="B6:H6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391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392</v>
      </c>
      <c r="J3" s="5"/>
      <c r="K3" s="5"/>
      <c r="L3" s="5"/>
      <c r="M3" s="4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393</v>
      </c>
      <c r="H4" s="7"/>
      <c r="I4" s="7"/>
      <c r="J4" s="5"/>
      <c r="K4" s="5"/>
      <c r="L4" s="5"/>
      <c r="M4" s="66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394</v>
      </c>
      <c r="H5" s="7"/>
      <c r="I5" s="7"/>
      <c r="J5" s="5"/>
      <c r="K5" s="5"/>
      <c r="L5" s="5"/>
      <c r="M5" s="44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395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396</v>
      </c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397</v>
      </c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398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399</v>
      </c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130">
        <v>43245.0</v>
      </c>
      <c r="C13" s="29">
        <v>2.0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29">
        <v>0.0</v>
      </c>
      <c r="J13" s="33" t="s">
        <v>243</v>
      </c>
      <c r="K13" s="33" t="s">
        <v>243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130">
        <v>43245.0</v>
      </c>
      <c r="C14" s="29">
        <v>2.0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29">
        <v>0.0</v>
      </c>
      <c r="J14" s="33" t="s">
        <v>243</v>
      </c>
      <c r="K14" s="33" t="s">
        <v>243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130">
        <v>43245.0</v>
      </c>
      <c r="C15" s="29">
        <v>2.0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29">
        <v>0.0</v>
      </c>
      <c r="J15" s="33" t="s">
        <v>243</v>
      </c>
      <c r="K15" s="33" t="s">
        <v>243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130">
        <v>43249.0</v>
      </c>
      <c r="C18" s="29">
        <v>4.0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29">
        <v>0.0</v>
      </c>
      <c r="J18" s="33" t="s">
        <v>93</v>
      </c>
      <c r="K18" s="33" t="s">
        <v>93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130">
        <v>43249.0</v>
      </c>
      <c r="C19" s="29">
        <v>4.0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29">
        <v>0.0</v>
      </c>
      <c r="J19" s="33" t="s">
        <v>93</v>
      </c>
      <c r="K19" s="33" t="s">
        <v>93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130">
        <v>43249.0</v>
      </c>
      <c r="C20" s="29">
        <v>4.0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29">
        <v>0.0</v>
      </c>
      <c r="J20" s="33" t="s">
        <v>93</v>
      </c>
      <c r="K20" s="33" t="s">
        <v>93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130">
        <v>43252.0</v>
      </c>
      <c r="C23" s="29">
        <v>3.0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29">
        <v>0.0</v>
      </c>
      <c r="J23" s="33" t="s">
        <v>93</v>
      </c>
      <c r="K23" s="33" t="s">
        <v>93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130">
        <v>43252.0</v>
      </c>
      <c r="C24" s="29">
        <v>3.0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29">
        <v>0.0</v>
      </c>
      <c r="J24" s="33" t="s">
        <v>93</v>
      </c>
      <c r="K24" s="33" t="s">
        <v>93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130">
        <v>43252.0</v>
      </c>
      <c r="C25" s="29">
        <v>3.0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29">
        <v>0.0</v>
      </c>
      <c r="J25" s="33" t="s">
        <v>93</v>
      </c>
      <c r="K25" s="33" t="s">
        <v>93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130">
        <v>43256.0</v>
      </c>
      <c r="C28" s="29">
        <v>4.0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29">
        <v>0.0</v>
      </c>
      <c r="J28" s="33" t="s">
        <v>93</v>
      </c>
      <c r="K28" s="33" t="s">
        <v>93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130">
        <v>43256.0</v>
      </c>
      <c r="C29" s="29">
        <v>4.0</v>
      </c>
      <c r="D29" s="29">
        <v>2.0</v>
      </c>
      <c r="E29" s="29">
        <v>0.0</v>
      </c>
      <c r="F29" s="29">
        <v>2.0</v>
      </c>
      <c r="G29" s="29">
        <v>0.0</v>
      </c>
      <c r="H29" s="29">
        <v>0.0</v>
      </c>
      <c r="I29" s="29">
        <v>0.0</v>
      </c>
      <c r="J29" s="33" t="s">
        <v>93</v>
      </c>
      <c r="K29" s="33" t="s">
        <v>93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130">
        <v>43256.0</v>
      </c>
      <c r="C30" s="29">
        <v>4.0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29">
        <v>0.0</v>
      </c>
      <c r="J30" s="33" t="s">
        <v>93</v>
      </c>
      <c r="K30" s="33" t="s">
        <v>93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130">
        <v>43259.0</v>
      </c>
      <c r="C33" s="29">
        <v>3.0</v>
      </c>
      <c r="D33" s="29">
        <v>1.0</v>
      </c>
      <c r="E33" s="29">
        <v>1.0</v>
      </c>
      <c r="F33" s="29">
        <v>1.0</v>
      </c>
      <c r="G33" s="29">
        <v>0.0</v>
      </c>
      <c r="H33" s="29">
        <v>0.0</v>
      </c>
      <c r="I33" s="29">
        <v>0.0</v>
      </c>
      <c r="J33" s="33" t="s">
        <v>93</v>
      </c>
      <c r="K33" s="33" t="s">
        <v>93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130">
        <v>43259.0</v>
      </c>
      <c r="C34" s="29">
        <v>3.0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29">
        <v>0.0</v>
      </c>
      <c r="J34" s="33" t="s">
        <v>93</v>
      </c>
      <c r="K34" s="33" t="s">
        <v>93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130">
        <v>43259.0</v>
      </c>
      <c r="C35" s="29">
        <v>3.0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29">
        <v>0.0</v>
      </c>
      <c r="J35" s="33" t="s">
        <v>93</v>
      </c>
      <c r="K35" s="33" t="s">
        <v>93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130">
        <v>43262.0</v>
      </c>
      <c r="C38" s="29">
        <v>3.0</v>
      </c>
      <c r="D38" s="29">
        <v>1.0</v>
      </c>
      <c r="E38" s="29">
        <v>0.0</v>
      </c>
      <c r="F38" s="29">
        <v>1.0</v>
      </c>
      <c r="G38" s="29">
        <v>0.0</v>
      </c>
      <c r="H38" s="29">
        <v>0.0</v>
      </c>
      <c r="I38" s="29">
        <v>0.0</v>
      </c>
      <c r="J38" s="33" t="s">
        <v>93</v>
      </c>
      <c r="K38" s="33" t="s">
        <v>93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130">
        <v>43262.0</v>
      </c>
      <c r="C39" s="29">
        <v>3.0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29">
        <v>0.0</v>
      </c>
      <c r="J39" s="33" t="s">
        <v>93</v>
      </c>
      <c r="K39" s="33" t="s">
        <v>93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130">
        <v>43262.0</v>
      </c>
      <c r="C40" s="29">
        <v>3.0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29">
        <v>0.0</v>
      </c>
      <c r="J40" s="33" t="s">
        <v>93</v>
      </c>
      <c r="K40" s="33" t="s">
        <v>93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130">
        <v>43266.0</v>
      </c>
      <c r="C43" s="29">
        <v>4.0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29">
        <v>0.0</v>
      </c>
      <c r="J43" s="33" t="s">
        <v>93</v>
      </c>
      <c r="K43" s="33" t="s">
        <v>93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130">
        <v>43266.0</v>
      </c>
      <c r="C44" s="29">
        <v>4.0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29">
        <v>0.0</v>
      </c>
      <c r="J44" s="33" t="s">
        <v>93</v>
      </c>
      <c r="K44" s="33" t="s">
        <v>93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130">
        <v>43266.0</v>
      </c>
      <c r="C45" s="29">
        <v>4.0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29">
        <v>0.0</v>
      </c>
      <c r="J45" s="33" t="s">
        <v>93</v>
      </c>
      <c r="K45" s="33" t="s">
        <v>93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130">
        <v>43269.0</v>
      </c>
      <c r="C48" s="29">
        <v>3.0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29">
        <v>0.0</v>
      </c>
      <c r="J48" s="33" t="s">
        <v>243</v>
      </c>
      <c r="K48" s="33" t="s">
        <v>243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130">
        <v>43269.0</v>
      </c>
      <c r="C49" s="29">
        <v>3.0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29">
        <v>0.0</v>
      </c>
      <c r="J49" s="33" t="s">
        <v>243</v>
      </c>
      <c r="K49" s="33" t="s">
        <v>243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130">
        <v>43269.0</v>
      </c>
      <c r="C50" s="29">
        <v>3.0</v>
      </c>
      <c r="D50" s="29">
        <v>3.0</v>
      </c>
      <c r="E50" s="29">
        <v>0.0</v>
      </c>
      <c r="F50" s="29">
        <v>0.0</v>
      </c>
      <c r="G50" s="29">
        <v>0.0</v>
      </c>
      <c r="H50" s="29">
        <v>0.0</v>
      </c>
      <c r="I50" s="29">
        <v>0.0</v>
      </c>
      <c r="J50" s="33" t="s">
        <v>243</v>
      </c>
      <c r="K50" s="33" t="s">
        <v>243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130">
        <v>43273.0</v>
      </c>
      <c r="C53" s="29">
        <v>4.0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29">
        <v>0.0</v>
      </c>
      <c r="J53" s="33" t="s">
        <v>243</v>
      </c>
      <c r="K53" s="33" t="s">
        <v>243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130">
        <v>43273.0</v>
      </c>
      <c r="C54" s="29">
        <v>4.0</v>
      </c>
      <c r="D54" s="29">
        <v>2.0</v>
      </c>
      <c r="E54" s="29">
        <v>0.0</v>
      </c>
      <c r="F54" s="29">
        <v>0.0</v>
      </c>
      <c r="G54" s="29">
        <v>0.0</v>
      </c>
      <c r="H54" s="29">
        <v>0.0</v>
      </c>
      <c r="I54" s="29">
        <v>0.0</v>
      </c>
      <c r="J54" s="33" t="s">
        <v>243</v>
      </c>
      <c r="K54" s="33" t="s">
        <v>243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130">
        <v>43273.0</v>
      </c>
      <c r="C55" s="29">
        <v>4.0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29">
        <v>0.0</v>
      </c>
      <c r="J55" s="33" t="s">
        <v>243</v>
      </c>
      <c r="K55" s="33" t="s">
        <v>243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130">
        <v>43276.0</v>
      </c>
      <c r="C58" s="29">
        <v>3.0</v>
      </c>
      <c r="D58" s="29">
        <v>1.0</v>
      </c>
      <c r="E58" s="29">
        <v>0.0</v>
      </c>
      <c r="F58" s="29">
        <v>0.0</v>
      </c>
      <c r="G58" s="29">
        <v>0.0</v>
      </c>
      <c r="H58" s="29">
        <v>0.0</v>
      </c>
      <c r="I58" s="29">
        <v>0.0</v>
      </c>
      <c r="J58" s="33" t="s">
        <v>243</v>
      </c>
      <c r="K58" s="33" t="s">
        <v>243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130">
        <v>43276.0</v>
      </c>
      <c r="C59" s="29">
        <v>3.0</v>
      </c>
      <c r="D59" s="29">
        <v>2.0</v>
      </c>
      <c r="E59" s="29">
        <v>0.0</v>
      </c>
      <c r="F59" s="29">
        <v>0.0</v>
      </c>
      <c r="G59" s="29">
        <v>0.0</v>
      </c>
      <c r="H59" s="29">
        <v>0.0</v>
      </c>
      <c r="I59" s="29">
        <v>0.0</v>
      </c>
      <c r="J59" s="33" t="s">
        <v>243</v>
      </c>
      <c r="K59" s="33" t="s">
        <v>243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130">
        <v>43276.0</v>
      </c>
      <c r="C60" s="29">
        <v>3.0</v>
      </c>
      <c r="D60" s="29">
        <v>3.0</v>
      </c>
      <c r="E60" s="29">
        <v>0.0</v>
      </c>
      <c r="F60" s="29">
        <v>0.0</v>
      </c>
      <c r="G60" s="29">
        <v>0.0</v>
      </c>
      <c r="H60" s="29">
        <v>0.0</v>
      </c>
      <c r="I60" s="29">
        <v>0.0</v>
      </c>
      <c r="J60" s="33" t="s">
        <v>243</v>
      </c>
      <c r="K60" s="33" t="s">
        <v>243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130">
        <v>43280.0</v>
      </c>
      <c r="C63" s="29">
        <v>4.0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29">
        <v>0.0</v>
      </c>
      <c r="J63" s="33" t="s">
        <v>243</v>
      </c>
      <c r="K63" s="33" t="s">
        <v>243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130">
        <v>43280.0</v>
      </c>
      <c r="C64" s="29">
        <v>4.0</v>
      </c>
      <c r="D64" s="29">
        <v>2.0</v>
      </c>
      <c r="E64" s="29">
        <v>0.0</v>
      </c>
      <c r="F64" s="29">
        <v>0.0</v>
      </c>
      <c r="G64" s="29">
        <v>0.0</v>
      </c>
      <c r="H64" s="29">
        <v>0.0</v>
      </c>
      <c r="I64" s="29">
        <v>0.0</v>
      </c>
      <c r="J64" s="33" t="s">
        <v>243</v>
      </c>
      <c r="K64" s="33" t="s">
        <v>243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130">
        <v>43280.0</v>
      </c>
      <c r="C65" s="29">
        <v>4.0</v>
      </c>
      <c r="D65" s="29">
        <v>3.0</v>
      </c>
      <c r="E65" s="29">
        <v>0.0</v>
      </c>
      <c r="F65" s="29">
        <v>0.0</v>
      </c>
      <c r="G65" s="29">
        <v>0.0</v>
      </c>
      <c r="H65" s="29">
        <v>0.0</v>
      </c>
      <c r="I65" s="29">
        <v>0.0</v>
      </c>
      <c r="J65" s="33" t="s">
        <v>243</v>
      </c>
      <c r="K65" s="33" t="s">
        <v>243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130">
        <v>43283.0</v>
      </c>
      <c r="C68" s="29">
        <v>3.0</v>
      </c>
      <c r="D68" s="29">
        <v>1.0</v>
      </c>
      <c r="E68" s="29">
        <v>0.0</v>
      </c>
      <c r="F68" s="29">
        <v>0.0</v>
      </c>
      <c r="G68" s="29">
        <v>0.0</v>
      </c>
      <c r="H68" s="29">
        <v>0.0</v>
      </c>
      <c r="I68" s="29">
        <v>0.0</v>
      </c>
      <c r="J68" s="33" t="s">
        <v>244</v>
      </c>
      <c r="K68" s="33" t="s">
        <v>244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130">
        <v>43283.0</v>
      </c>
      <c r="C69" s="29">
        <v>3.0</v>
      </c>
      <c r="D69" s="29">
        <v>2.0</v>
      </c>
      <c r="E69" s="29">
        <v>0.0</v>
      </c>
      <c r="F69" s="29">
        <v>0.0</v>
      </c>
      <c r="G69" s="29">
        <v>0.0</v>
      </c>
      <c r="H69" s="29">
        <v>0.0</v>
      </c>
      <c r="I69" s="29">
        <v>0.0</v>
      </c>
      <c r="J69" s="33" t="s">
        <v>244</v>
      </c>
      <c r="K69" s="33" t="s">
        <v>244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130">
        <v>43283.0</v>
      </c>
      <c r="C70" s="29">
        <v>3.0</v>
      </c>
      <c r="D70" s="29">
        <v>3.0</v>
      </c>
      <c r="E70" s="29">
        <v>0.0</v>
      </c>
      <c r="F70" s="29">
        <v>0.0</v>
      </c>
      <c r="G70" s="29">
        <v>0.0</v>
      </c>
      <c r="H70" s="29">
        <v>0.0</v>
      </c>
      <c r="I70" s="29">
        <v>0.0</v>
      </c>
      <c r="J70" s="33" t="s">
        <v>244</v>
      </c>
      <c r="K70" s="33" t="s">
        <v>244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130">
        <v>43287.0</v>
      </c>
      <c r="C73" s="29">
        <v>4.0</v>
      </c>
      <c r="D73" s="29">
        <v>1.0</v>
      </c>
      <c r="E73" s="29">
        <v>0.0</v>
      </c>
      <c r="F73" s="29">
        <v>0.0</v>
      </c>
      <c r="G73" s="29">
        <v>0.0</v>
      </c>
      <c r="H73" s="29">
        <v>0.0</v>
      </c>
      <c r="I73" s="29">
        <v>0.0</v>
      </c>
      <c r="J73" s="33" t="s">
        <v>243</v>
      </c>
      <c r="K73" s="33" t="s">
        <v>243</v>
      </c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130">
        <v>43287.0</v>
      </c>
      <c r="C74" s="29">
        <v>4.0</v>
      </c>
      <c r="D74" s="29">
        <v>2.0</v>
      </c>
      <c r="E74" s="29">
        <v>0.0</v>
      </c>
      <c r="F74" s="29">
        <v>0.0</v>
      </c>
      <c r="G74" s="29">
        <v>0.0</v>
      </c>
      <c r="H74" s="29">
        <v>0.0</v>
      </c>
      <c r="I74" s="29">
        <v>0.0</v>
      </c>
      <c r="J74" s="33" t="s">
        <v>243</v>
      </c>
      <c r="K74" s="33" t="s">
        <v>243</v>
      </c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130">
        <v>43287.0</v>
      </c>
      <c r="C75" s="29">
        <v>4.0</v>
      </c>
      <c r="D75" s="29">
        <v>3.0</v>
      </c>
      <c r="E75" s="29">
        <v>0.0</v>
      </c>
      <c r="F75" s="29">
        <v>0.0</v>
      </c>
      <c r="G75" s="29">
        <v>0.0</v>
      </c>
      <c r="H75" s="29">
        <v>0.0</v>
      </c>
      <c r="I75" s="29">
        <v>0.0</v>
      </c>
      <c r="J75" s="33" t="s">
        <v>243</v>
      </c>
      <c r="K75" s="33" t="s">
        <v>243</v>
      </c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130">
        <v>43290.0</v>
      </c>
      <c r="C78" s="29">
        <v>3.0</v>
      </c>
      <c r="D78" s="29">
        <v>1.0</v>
      </c>
      <c r="E78" s="29">
        <v>0.0</v>
      </c>
      <c r="F78" s="29">
        <v>0.0</v>
      </c>
      <c r="G78" s="29">
        <v>0.0</v>
      </c>
      <c r="H78" s="29">
        <v>0.0</v>
      </c>
      <c r="I78" s="29">
        <v>0.0</v>
      </c>
      <c r="J78" s="33" t="s">
        <v>243</v>
      </c>
      <c r="K78" s="33" t="s">
        <v>243</v>
      </c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130">
        <v>43290.0</v>
      </c>
      <c r="C79" s="29">
        <v>3.0</v>
      </c>
      <c r="D79" s="29">
        <v>2.0</v>
      </c>
      <c r="E79" s="29">
        <v>0.0</v>
      </c>
      <c r="F79" s="29">
        <v>0.0</v>
      </c>
      <c r="G79" s="29">
        <v>0.0</v>
      </c>
      <c r="H79" s="29">
        <v>0.0</v>
      </c>
      <c r="I79" s="29">
        <v>0.0</v>
      </c>
      <c r="J79" s="33" t="s">
        <v>243</v>
      </c>
      <c r="K79" s="33" t="s">
        <v>243</v>
      </c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130">
        <v>43290.0</v>
      </c>
      <c r="C80" s="29">
        <v>3.0</v>
      </c>
      <c r="D80" s="29">
        <v>3.0</v>
      </c>
      <c r="E80" s="29">
        <v>0.0</v>
      </c>
      <c r="F80" s="29">
        <v>0.0</v>
      </c>
      <c r="G80" s="29">
        <v>0.0</v>
      </c>
      <c r="H80" s="29">
        <v>0.0</v>
      </c>
      <c r="I80" s="29">
        <v>0.0</v>
      </c>
      <c r="J80" s="33" t="s">
        <v>243</v>
      </c>
      <c r="K80" s="33" t="s">
        <v>243</v>
      </c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130">
        <v>43294.0</v>
      </c>
      <c r="C83" s="29">
        <v>4.0</v>
      </c>
      <c r="D83" s="29">
        <v>1.0</v>
      </c>
      <c r="E83" s="29">
        <v>0.0</v>
      </c>
      <c r="F83" s="29">
        <v>0.0</v>
      </c>
      <c r="G83" s="29">
        <v>0.0</v>
      </c>
      <c r="H83" s="29">
        <v>0.0</v>
      </c>
      <c r="I83" s="29">
        <v>0.0</v>
      </c>
      <c r="J83" s="33" t="s">
        <v>243</v>
      </c>
      <c r="K83" s="33" t="s">
        <v>243</v>
      </c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130">
        <v>43294.0</v>
      </c>
      <c r="C84" s="29">
        <v>4.0</v>
      </c>
      <c r="D84" s="29">
        <v>2.0</v>
      </c>
      <c r="E84" s="29">
        <v>0.0</v>
      </c>
      <c r="F84" s="29">
        <v>0.0</v>
      </c>
      <c r="G84" s="29">
        <v>0.0</v>
      </c>
      <c r="H84" s="29">
        <v>0.0</v>
      </c>
      <c r="I84" s="29">
        <v>0.0</v>
      </c>
      <c r="J84" s="33" t="s">
        <v>243</v>
      </c>
      <c r="K84" s="33" t="s">
        <v>243</v>
      </c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130">
        <v>43294.0</v>
      </c>
      <c r="C85" s="29">
        <v>4.0</v>
      </c>
      <c r="D85" s="29">
        <v>3.0</v>
      </c>
      <c r="E85" s="29">
        <v>0.0</v>
      </c>
      <c r="F85" s="29">
        <v>0.0</v>
      </c>
      <c r="G85" s="29">
        <v>0.0</v>
      </c>
      <c r="H85" s="29">
        <v>0.0</v>
      </c>
      <c r="I85" s="29">
        <v>0.0</v>
      </c>
      <c r="J85" s="33" t="s">
        <v>243</v>
      </c>
      <c r="K85" s="33" t="s">
        <v>243</v>
      </c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130">
        <v>43297.0</v>
      </c>
      <c r="C88" s="29">
        <v>3.0</v>
      </c>
      <c r="D88" s="29">
        <v>1.0</v>
      </c>
      <c r="E88" s="29">
        <v>0.0</v>
      </c>
      <c r="F88" s="29">
        <v>0.0</v>
      </c>
      <c r="G88" s="29">
        <v>0.0</v>
      </c>
      <c r="H88" s="29">
        <v>0.0</v>
      </c>
      <c r="I88" s="29">
        <v>0.0</v>
      </c>
      <c r="J88" s="33" t="s">
        <v>244</v>
      </c>
      <c r="K88" s="33" t="s">
        <v>244</v>
      </c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130">
        <v>43297.0</v>
      </c>
      <c r="C89" s="29">
        <v>3.0</v>
      </c>
      <c r="D89" s="29">
        <v>2.0</v>
      </c>
      <c r="E89" s="29">
        <v>0.0</v>
      </c>
      <c r="F89" s="29">
        <v>0.0</v>
      </c>
      <c r="G89" s="29">
        <v>0.0</v>
      </c>
      <c r="H89" s="29">
        <v>0.0</v>
      </c>
      <c r="I89" s="29">
        <v>0.0</v>
      </c>
      <c r="J89" s="33" t="s">
        <v>244</v>
      </c>
      <c r="K89" s="33" t="s">
        <v>244</v>
      </c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130">
        <v>43297.0</v>
      </c>
      <c r="C90" s="29">
        <v>3.0</v>
      </c>
      <c r="D90" s="29">
        <v>3.0</v>
      </c>
      <c r="E90" s="29">
        <v>0.0</v>
      </c>
      <c r="F90" s="29">
        <v>0.0</v>
      </c>
      <c r="G90" s="29">
        <v>0.0</v>
      </c>
      <c r="H90" s="29">
        <v>0.0</v>
      </c>
      <c r="I90" s="29">
        <v>0.0</v>
      </c>
      <c r="J90" s="33" t="s">
        <v>244</v>
      </c>
      <c r="K90" s="33" t="s">
        <v>400</v>
      </c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130">
        <v>43301.0</v>
      </c>
      <c r="C93" s="29">
        <v>4.0</v>
      </c>
      <c r="D93" s="29">
        <v>1.0</v>
      </c>
      <c r="E93" s="29">
        <v>0.0</v>
      </c>
      <c r="F93" s="29">
        <v>0.0</v>
      </c>
      <c r="G93" s="29">
        <v>0.0</v>
      </c>
      <c r="H93" s="29">
        <v>0.0</v>
      </c>
      <c r="I93" s="29">
        <v>0.0</v>
      </c>
      <c r="J93" s="33" t="s">
        <v>243</v>
      </c>
      <c r="K93" s="33" t="s">
        <v>243</v>
      </c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130">
        <v>43301.0</v>
      </c>
      <c r="C94" s="29">
        <v>4.0</v>
      </c>
      <c r="D94" s="29">
        <v>2.0</v>
      </c>
      <c r="E94" s="29">
        <v>0.0</v>
      </c>
      <c r="F94" s="29">
        <v>0.0</v>
      </c>
      <c r="G94" s="29">
        <v>0.0</v>
      </c>
      <c r="H94" s="29">
        <v>0.0</v>
      </c>
      <c r="I94" s="29" t="s">
        <v>401</v>
      </c>
      <c r="J94" s="33" t="s">
        <v>243</v>
      </c>
      <c r="K94" s="33" t="s">
        <v>243</v>
      </c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130">
        <v>43301.0</v>
      </c>
      <c r="C95" s="29">
        <v>4.0</v>
      </c>
      <c r="D95" s="29">
        <v>3.0</v>
      </c>
      <c r="E95" s="29">
        <v>0.0</v>
      </c>
      <c r="F95" s="29">
        <v>0.0</v>
      </c>
      <c r="G95" s="29">
        <v>0.0</v>
      </c>
      <c r="H95" s="29">
        <v>0.0</v>
      </c>
      <c r="I95" s="29">
        <v>0.0</v>
      </c>
      <c r="J95" s="33" t="s">
        <v>243</v>
      </c>
      <c r="K95" s="33" t="s">
        <v>243</v>
      </c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130">
        <v>43304.0</v>
      </c>
      <c r="C98" s="29">
        <v>3.0</v>
      </c>
      <c r="D98" s="29">
        <v>1.0</v>
      </c>
      <c r="E98" s="29">
        <v>0.0</v>
      </c>
      <c r="F98" s="29">
        <v>0.0</v>
      </c>
      <c r="G98" s="29">
        <v>0.0</v>
      </c>
      <c r="H98" s="29">
        <v>0.0</v>
      </c>
      <c r="I98" s="29">
        <v>0.0</v>
      </c>
      <c r="J98" s="33" t="s">
        <v>243</v>
      </c>
      <c r="K98" s="33" t="s">
        <v>243</v>
      </c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130">
        <v>43304.0</v>
      </c>
      <c r="C99" s="29">
        <v>3.0</v>
      </c>
      <c r="D99" s="29">
        <v>2.0</v>
      </c>
      <c r="E99" s="29">
        <v>0.0</v>
      </c>
      <c r="F99" s="29">
        <v>0.0</v>
      </c>
      <c r="G99" s="29">
        <v>0.0</v>
      </c>
      <c r="H99" s="29">
        <v>0.0</v>
      </c>
      <c r="I99" s="29">
        <v>0.0</v>
      </c>
      <c r="J99" s="33" t="s">
        <v>243</v>
      </c>
      <c r="K99" s="33" t="s">
        <v>243</v>
      </c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130">
        <v>43304.0</v>
      </c>
      <c r="C100" s="29">
        <v>3.0</v>
      </c>
      <c r="D100" s="29">
        <v>3.0</v>
      </c>
      <c r="E100" s="29">
        <v>0.0</v>
      </c>
      <c r="F100" s="29">
        <v>0.0</v>
      </c>
      <c r="G100" s="29">
        <v>0.0</v>
      </c>
      <c r="H100" s="29">
        <v>0.0</v>
      </c>
      <c r="I100" s="29">
        <v>0.0</v>
      </c>
      <c r="J100" s="33" t="s">
        <v>243</v>
      </c>
      <c r="K100" s="33" t="s">
        <v>243</v>
      </c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130">
        <v>43308.0</v>
      </c>
      <c r="C103" s="29">
        <v>4.0</v>
      </c>
      <c r="D103" s="29">
        <v>1.0</v>
      </c>
      <c r="E103" s="29">
        <v>0.0</v>
      </c>
      <c r="F103" s="29">
        <v>0.0</v>
      </c>
      <c r="G103" s="29">
        <v>0.0</v>
      </c>
      <c r="H103" s="29">
        <v>0.0</v>
      </c>
      <c r="I103" s="29">
        <v>0.0</v>
      </c>
      <c r="J103" s="33" t="s">
        <v>243</v>
      </c>
      <c r="K103" s="33" t="s">
        <v>243</v>
      </c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130">
        <v>43308.0</v>
      </c>
      <c r="C104" s="29">
        <v>4.0</v>
      </c>
      <c r="D104" s="29">
        <v>2.0</v>
      </c>
      <c r="E104" s="29">
        <v>0.0</v>
      </c>
      <c r="F104" s="29">
        <v>0.0</v>
      </c>
      <c r="G104" s="29">
        <v>0.0</v>
      </c>
      <c r="H104" s="29">
        <v>0.0</v>
      </c>
      <c r="I104" s="29">
        <v>0.0</v>
      </c>
      <c r="J104" s="33" t="s">
        <v>243</v>
      </c>
      <c r="K104" s="33" t="s">
        <v>243</v>
      </c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130">
        <v>43308.0</v>
      </c>
      <c r="C105" s="29">
        <v>4.0</v>
      </c>
      <c r="D105" s="29">
        <v>3.0</v>
      </c>
      <c r="E105" s="29">
        <v>0.0</v>
      </c>
      <c r="F105" s="29">
        <v>0.0</v>
      </c>
      <c r="G105" s="29">
        <v>0.0</v>
      </c>
      <c r="H105" s="29">
        <v>0.0</v>
      </c>
      <c r="I105" s="29">
        <v>0.0</v>
      </c>
      <c r="J105" s="33" t="s">
        <v>243</v>
      </c>
      <c r="K105" s="33" t="s">
        <v>243</v>
      </c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20" t="s">
        <v>29</v>
      </c>
      <c r="C107" s="21" t="s">
        <v>67</v>
      </c>
      <c r="D107" s="23" t="s">
        <v>71</v>
      </c>
      <c r="E107" s="23" t="s">
        <v>72</v>
      </c>
      <c r="F107" s="23" t="s">
        <v>73</v>
      </c>
      <c r="G107" s="23" t="s">
        <v>74</v>
      </c>
      <c r="H107" s="23" t="s">
        <v>75</v>
      </c>
      <c r="I107" s="23" t="s">
        <v>76</v>
      </c>
      <c r="J107" s="23" t="s">
        <v>77</v>
      </c>
      <c r="K107" s="23" t="s">
        <v>78</v>
      </c>
      <c r="L107" s="25" t="s">
        <v>79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130">
        <v>43311.0</v>
      </c>
      <c r="C108" s="29">
        <v>3.0</v>
      </c>
      <c r="D108" s="29">
        <v>1.0</v>
      </c>
      <c r="E108" s="29">
        <v>1.0</v>
      </c>
      <c r="F108" s="29">
        <v>0.0</v>
      </c>
      <c r="G108" s="29">
        <v>0.0</v>
      </c>
      <c r="H108" s="29">
        <v>0.0</v>
      </c>
      <c r="I108" s="29">
        <v>0.0</v>
      </c>
      <c r="J108" s="33" t="s">
        <v>243</v>
      </c>
      <c r="K108" s="33" t="s">
        <v>243</v>
      </c>
      <c r="L108" s="3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130">
        <v>43311.0</v>
      </c>
      <c r="C109" s="29">
        <v>3.0</v>
      </c>
      <c r="D109" s="29">
        <v>2.0</v>
      </c>
      <c r="E109" s="29">
        <v>0.0</v>
      </c>
      <c r="F109" s="29">
        <v>0.0</v>
      </c>
      <c r="G109" s="29">
        <v>0.0</v>
      </c>
      <c r="H109" s="29">
        <v>0.0</v>
      </c>
      <c r="I109" s="29">
        <v>0.0</v>
      </c>
      <c r="J109" s="33" t="s">
        <v>243</v>
      </c>
      <c r="K109" s="33" t="s">
        <v>243</v>
      </c>
      <c r="L109" s="3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130">
        <v>43311.0</v>
      </c>
      <c r="C110" s="29">
        <v>3.0</v>
      </c>
      <c r="D110" s="29">
        <v>3.0</v>
      </c>
      <c r="E110" s="29">
        <v>0.0</v>
      </c>
      <c r="F110" s="29">
        <v>0.0</v>
      </c>
      <c r="G110" s="29">
        <v>0.0</v>
      </c>
      <c r="H110" s="29">
        <v>0.0</v>
      </c>
      <c r="I110" s="29">
        <v>0.0</v>
      </c>
      <c r="J110" s="33" t="s">
        <v>243</v>
      </c>
      <c r="K110" s="33" t="s">
        <v>243</v>
      </c>
      <c r="L110" s="3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20" t="s">
        <v>29</v>
      </c>
      <c r="C112" s="21" t="s">
        <v>67</v>
      </c>
      <c r="D112" s="23" t="s">
        <v>71</v>
      </c>
      <c r="E112" s="23" t="s">
        <v>72</v>
      </c>
      <c r="F112" s="23" t="s">
        <v>73</v>
      </c>
      <c r="G112" s="23" t="s">
        <v>74</v>
      </c>
      <c r="H112" s="23" t="s">
        <v>75</v>
      </c>
      <c r="I112" s="23" t="s">
        <v>76</v>
      </c>
      <c r="J112" s="23" t="s">
        <v>77</v>
      </c>
      <c r="K112" s="23" t="s">
        <v>78</v>
      </c>
      <c r="L112" s="25" t="s">
        <v>79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130">
        <v>43315.0</v>
      </c>
      <c r="C113" s="29">
        <v>4.0</v>
      </c>
      <c r="D113" s="29">
        <v>1.0</v>
      </c>
      <c r="E113" s="29">
        <v>0.0</v>
      </c>
      <c r="F113" s="29">
        <v>0.0</v>
      </c>
      <c r="G113" s="29">
        <v>0.0</v>
      </c>
      <c r="H113" s="29">
        <v>0.0</v>
      </c>
      <c r="I113" s="29">
        <v>0.0</v>
      </c>
      <c r="J113" s="33" t="s">
        <v>243</v>
      </c>
      <c r="K113" s="33" t="s">
        <v>243</v>
      </c>
      <c r="L113" s="3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130">
        <v>43315.0</v>
      </c>
      <c r="C114" s="29">
        <v>4.0</v>
      </c>
      <c r="D114" s="29">
        <v>2.0</v>
      </c>
      <c r="E114" s="29">
        <v>0.0</v>
      </c>
      <c r="F114" s="29">
        <v>0.0</v>
      </c>
      <c r="G114" s="29">
        <v>0.0</v>
      </c>
      <c r="H114" s="29">
        <v>0.0</v>
      </c>
      <c r="I114" s="29">
        <v>0.0</v>
      </c>
      <c r="J114" s="33" t="s">
        <v>243</v>
      </c>
      <c r="K114" s="33" t="s">
        <v>243</v>
      </c>
      <c r="L114" s="3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130">
        <v>43315.0</v>
      </c>
      <c r="C115" s="131">
        <v>4.0</v>
      </c>
      <c r="D115" s="29">
        <v>3.0</v>
      </c>
      <c r="E115" s="29">
        <v>0.0</v>
      </c>
      <c r="F115" s="29">
        <v>0.0</v>
      </c>
      <c r="G115" s="29">
        <v>0.0</v>
      </c>
      <c r="H115" s="29">
        <v>0.0</v>
      </c>
      <c r="I115" s="29">
        <v>0.0</v>
      </c>
      <c r="J115" s="33" t="s">
        <v>243</v>
      </c>
      <c r="K115" s="33" t="s">
        <v>243</v>
      </c>
      <c r="L115" s="3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20" t="s">
        <v>29</v>
      </c>
      <c r="C117" s="21" t="s">
        <v>67</v>
      </c>
      <c r="D117" s="23" t="s">
        <v>71</v>
      </c>
      <c r="E117" s="23" t="s">
        <v>72</v>
      </c>
      <c r="F117" s="23" t="s">
        <v>73</v>
      </c>
      <c r="G117" s="23" t="s">
        <v>74</v>
      </c>
      <c r="H117" s="23" t="s">
        <v>75</v>
      </c>
      <c r="I117" s="23" t="s">
        <v>76</v>
      </c>
      <c r="J117" s="23" t="s">
        <v>77</v>
      </c>
      <c r="K117" s="23" t="s">
        <v>78</v>
      </c>
      <c r="L117" s="25" t="s">
        <v>79</v>
      </c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130">
        <v>43318.0</v>
      </c>
      <c r="C118" s="29">
        <v>3.0</v>
      </c>
      <c r="D118" s="29">
        <v>1.0</v>
      </c>
      <c r="E118" s="29">
        <v>0.0</v>
      </c>
      <c r="F118" s="29">
        <v>0.0</v>
      </c>
      <c r="G118" s="29">
        <v>0.0</v>
      </c>
      <c r="H118" s="29">
        <v>0.0</v>
      </c>
      <c r="I118" s="29">
        <v>0.0</v>
      </c>
      <c r="J118" s="33" t="s">
        <v>243</v>
      </c>
      <c r="K118" s="33" t="s">
        <v>243</v>
      </c>
      <c r="L118" s="3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130">
        <v>43318.0</v>
      </c>
      <c r="C119" s="29">
        <v>3.0</v>
      </c>
      <c r="D119" s="29">
        <v>2.0</v>
      </c>
      <c r="E119" s="29">
        <v>0.0</v>
      </c>
      <c r="F119" s="29">
        <v>1.0</v>
      </c>
      <c r="G119" s="29">
        <v>0.0</v>
      </c>
      <c r="H119" s="29">
        <v>0.0</v>
      </c>
      <c r="I119" s="29">
        <v>0.0</v>
      </c>
      <c r="J119" s="33" t="s">
        <v>243</v>
      </c>
      <c r="K119" s="33" t="s">
        <v>243</v>
      </c>
      <c r="L119" s="3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130">
        <v>43318.0</v>
      </c>
      <c r="C120" s="29">
        <v>3.0</v>
      </c>
      <c r="D120" s="29">
        <v>3.0</v>
      </c>
      <c r="E120" s="29">
        <v>0.0</v>
      </c>
      <c r="F120" s="29">
        <v>0.0</v>
      </c>
      <c r="G120" s="29">
        <v>0.0</v>
      </c>
      <c r="H120" s="29">
        <v>0.0</v>
      </c>
      <c r="I120" s="29">
        <v>0.0</v>
      </c>
      <c r="J120" s="33" t="s">
        <v>243</v>
      </c>
      <c r="K120" s="33" t="s">
        <v>243</v>
      </c>
      <c r="L120" s="3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20" t="s">
        <v>29</v>
      </c>
      <c r="C122" s="21" t="s">
        <v>67</v>
      </c>
      <c r="D122" s="23" t="s">
        <v>71</v>
      </c>
      <c r="E122" s="23" t="s">
        <v>72</v>
      </c>
      <c r="F122" s="23" t="s">
        <v>73</v>
      </c>
      <c r="G122" s="23" t="s">
        <v>74</v>
      </c>
      <c r="H122" s="23" t="s">
        <v>75</v>
      </c>
      <c r="I122" s="23" t="s">
        <v>76</v>
      </c>
      <c r="J122" s="23" t="s">
        <v>77</v>
      </c>
      <c r="K122" s="23" t="s">
        <v>78</v>
      </c>
      <c r="L122" s="25" t="s">
        <v>79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130">
        <v>43322.0</v>
      </c>
      <c r="C123" s="29">
        <v>4.0</v>
      </c>
      <c r="D123" s="29">
        <v>1.0</v>
      </c>
      <c r="E123" s="29">
        <v>0.0</v>
      </c>
      <c r="F123" s="29">
        <v>0.0</v>
      </c>
      <c r="G123" s="29">
        <v>0.0</v>
      </c>
      <c r="H123" s="29">
        <v>0.0</v>
      </c>
      <c r="I123" s="29">
        <v>0.0</v>
      </c>
      <c r="J123" s="33" t="s">
        <v>243</v>
      </c>
      <c r="K123" s="33" t="s">
        <v>243</v>
      </c>
      <c r="L123" s="3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130">
        <v>43322.0</v>
      </c>
      <c r="C124" s="29">
        <v>4.0</v>
      </c>
      <c r="D124" s="29">
        <v>2.0</v>
      </c>
      <c r="E124" s="29">
        <v>0.0</v>
      </c>
      <c r="F124" s="29">
        <v>0.0</v>
      </c>
      <c r="G124" s="29">
        <v>0.0</v>
      </c>
      <c r="H124" s="29">
        <v>0.0</v>
      </c>
      <c r="I124" s="29">
        <v>0.0</v>
      </c>
      <c r="J124" s="33" t="s">
        <v>243</v>
      </c>
      <c r="K124" s="33" t="s">
        <v>243</v>
      </c>
      <c r="L124" s="3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130">
        <v>43322.0</v>
      </c>
      <c r="C125" s="29">
        <v>4.0</v>
      </c>
      <c r="D125" s="29">
        <v>3.0</v>
      </c>
      <c r="E125" s="29">
        <v>0.0</v>
      </c>
      <c r="F125" s="29">
        <v>0.0</v>
      </c>
      <c r="G125" s="29">
        <v>0.0</v>
      </c>
      <c r="H125" s="29">
        <v>0.0</v>
      </c>
      <c r="I125" s="29">
        <v>0.0</v>
      </c>
      <c r="J125" s="33" t="s">
        <v>243</v>
      </c>
      <c r="K125" s="33" t="s">
        <v>243</v>
      </c>
      <c r="L125" s="3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20" t="s">
        <v>29</v>
      </c>
      <c r="C127" s="21" t="s">
        <v>67</v>
      </c>
      <c r="D127" s="23" t="s">
        <v>71</v>
      </c>
      <c r="E127" s="23" t="s">
        <v>72</v>
      </c>
      <c r="F127" s="23" t="s">
        <v>73</v>
      </c>
      <c r="G127" s="23" t="s">
        <v>74</v>
      </c>
      <c r="H127" s="23" t="s">
        <v>75</v>
      </c>
      <c r="I127" s="23" t="s">
        <v>76</v>
      </c>
      <c r="J127" s="23" t="s">
        <v>77</v>
      </c>
      <c r="K127" s="23" t="s">
        <v>78</v>
      </c>
      <c r="L127" s="25" t="s">
        <v>79</v>
      </c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130">
        <v>43325.0</v>
      </c>
      <c r="C128" s="29">
        <v>3.0</v>
      </c>
      <c r="D128" s="29">
        <v>1.0</v>
      </c>
      <c r="E128" s="29">
        <v>0.0</v>
      </c>
      <c r="F128" s="29">
        <v>0.0</v>
      </c>
      <c r="G128" s="29">
        <v>0.0</v>
      </c>
      <c r="H128" s="29">
        <v>0.0</v>
      </c>
      <c r="I128" s="29">
        <v>0.0</v>
      </c>
      <c r="J128" s="33" t="s">
        <v>243</v>
      </c>
      <c r="K128" s="33" t="s">
        <v>243</v>
      </c>
      <c r="L128" s="3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130">
        <v>43325.0</v>
      </c>
      <c r="C129" s="29">
        <v>3.0</v>
      </c>
      <c r="D129" s="29">
        <v>2.0</v>
      </c>
      <c r="E129" s="29">
        <v>1.0</v>
      </c>
      <c r="F129" s="29">
        <v>1.0</v>
      </c>
      <c r="G129" s="29">
        <v>0.0</v>
      </c>
      <c r="H129" s="29">
        <v>0.0</v>
      </c>
      <c r="I129" s="29">
        <v>0.0</v>
      </c>
      <c r="J129" s="33" t="s">
        <v>243</v>
      </c>
      <c r="K129" s="33" t="s">
        <v>243</v>
      </c>
      <c r="L129" s="3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130">
        <v>43325.0</v>
      </c>
      <c r="C130" s="29">
        <v>3.0</v>
      </c>
      <c r="D130" s="29">
        <v>3.0</v>
      </c>
      <c r="E130" s="29">
        <v>0.0</v>
      </c>
      <c r="F130" s="29">
        <v>0.0</v>
      </c>
      <c r="G130" s="29">
        <v>0.0</v>
      </c>
      <c r="H130" s="29">
        <v>0.0</v>
      </c>
      <c r="I130" s="29">
        <v>0.0</v>
      </c>
      <c r="J130" s="33" t="s">
        <v>243</v>
      </c>
      <c r="K130" s="33" t="s">
        <v>243</v>
      </c>
      <c r="L130" s="3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20" t="s">
        <v>29</v>
      </c>
      <c r="C132" s="21" t="s">
        <v>67</v>
      </c>
      <c r="D132" s="23" t="s">
        <v>71</v>
      </c>
      <c r="E132" s="23" t="s">
        <v>72</v>
      </c>
      <c r="F132" s="23" t="s">
        <v>73</v>
      </c>
      <c r="G132" s="23" t="s">
        <v>74</v>
      </c>
      <c r="H132" s="23" t="s">
        <v>75</v>
      </c>
      <c r="I132" s="23" t="s">
        <v>76</v>
      </c>
      <c r="J132" s="23" t="s">
        <v>77</v>
      </c>
      <c r="K132" s="23" t="s">
        <v>78</v>
      </c>
      <c r="L132" s="25" t="s">
        <v>79</v>
      </c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130">
        <v>43329.0</v>
      </c>
      <c r="C133" s="29">
        <v>4.0</v>
      </c>
      <c r="D133" s="29">
        <v>1.0</v>
      </c>
      <c r="E133" s="29">
        <v>0.0</v>
      </c>
      <c r="F133" s="29">
        <v>0.0</v>
      </c>
      <c r="G133" s="29">
        <v>0.0</v>
      </c>
      <c r="H133" s="29">
        <v>0.0</v>
      </c>
      <c r="I133" s="29">
        <v>0.0</v>
      </c>
      <c r="J133" s="33" t="s">
        <v>243</v>
      </c>
      <c r="K133" s="33" t="s">
        <v>243</v>
      </c>
      <c r="L133" s="3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130">
        <v>43329.0</v>
      </c>
      <c r="C134" s="29">
        <v>4.0</v>
      </c>
      <c r="D134" s="29">
        <v>2.0</v>
      </c>
      <c r="E134" s="29">
        <v>0.0</v>
      </c>
      <c r="F134" s="29">
        <v>0.0</v>
      </c>
      <c r="G134" s="29">
        <v>0.0</v>
      </c>
      <c r="H134" s="29">
        <v>0.0</v>
      </c>
      <c r="I134" s="29">
        <v>0.0</v>
      </c>
      <c r="J134" s="33" t="s">
        <v>243</v>
      </c>
      <c r="K134" s="33" t="s">
        <v>243</v>
      </c>
      <c r="L134" s="3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130">
        <v>43329.0</v>
      </c>
      <c r="C135" s="29">
        <v>4.0</v>
      </c>
      <c r="D135" s="29">
        <v>3.0</v>
      </c>
      <c r="E135" s="29">
        <v>0.0</v>
      </c>
      <c r="F135" s="29">
        <v>0.0</v>
      </c>
      <c r="G135" s="29">
        <v>0.0</v>
      </c>
      <c r="H135" s="29">
        <v>0.0</v>
      </c>
      <c r="I135" s="29">
        <v>0.0</v>
      </c>
      <c r="J135" s="33" t="s">
        <v>243</v>
      </c>
      <c r="K135" s="33" t="s">
        <v>243</v>
      </c>
      <c r="L135" s="3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20" t="s">
        <v>29</v>
      </c>
      <c r="C137" s="21" t="s">
        <v>67</v>
      </c>
      <c r="D137" s="23" t="s">
        <v>71</v>
      </c>
      <c r="E137" s="23" t="s">
        <v>72</v>
      </c>
      <c r="F137" s="23" t="s">
        <v>73</v>
      </c>
      <c r="G137" s="23" t="s">
        <v>74</v>
      </c>
      <c r="H137" s="23" t="s">
        <v>75</v>
      </c>
      <c r="I137" s="23" t="s">
        <v>76</v>
      </c>
      <c r="J137" s="23" t="s">
        <v>77</v>
      </c>
      <c r="K137" s="23" t="s">
        <v>78</v>
      </c>
      <c r="L137" s="25" t="s">
        <v>79</v>
      </c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130">
        <v>43334.0</v>
      </c>
      <c r="C138" s="29">
        <v>5.0</v>
      </c>
      <c r="D138" s="29">
        <v>1.0</v>
      </c>
      <c r="E138" s="29">
        <v>4.0</v>
      </c>
      <c r="F138" s="29">
        <v>2.0</v>
      </c>
      <c r="G138" s="29">
        <v>0.0</v>
      </c>
      <c r="H138" s="29">
        <v>0.0</v>
      </c>
      <c r="I138" s="29">
        <v>0.0</v>
      </c>
      <c r="J138" s="33" t="s">
        <v>243</v>
      </c>
      <c r="K138" s="33" t="s">
        <v>243</v>
      </c>
      <c r="L138" s="3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130">
        <v>43334.0</v>
      </c>
      <c r="C139" s="29">
        <v>5.0</v>
      </c>
      <c r="D139" s="29">
        <v>2.0</v>
      </c>
      <c r="E139" s="29">
        <v>2.0</v>
      </c>
      <c r="F139" s="29">
        <v>3.0</v>
      </c>
      <c r="G139" s="29">
        <v>0.0</v>
      </c>
      <c r="H139" s="29">
        <v>0.0</v>
      </c>
      <c r="I139" s="29">
        <v>0.0</v>
      </c>
      <c r="J139" s="33" t="s">
        <v>243</v>
      </c>
      <c r="K139" s="33" t="s">
        <v>243</v>
      </c>
      <c r="L139" s="3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130">
        <v>43334.0</v>
      </c>
      <c r="C140" s="29">
        <v>5.0</v>
      </c>
      <c r="D140" s="29">
        <v>3.0</v>
      </c>
      <c r="E140" s="29">
        <v>3.0</v>
      </c>
      <c r="F140" s="29">
        <v>0.0</v>
      </c>
      <c r="G140" s="29">
        <v>0.0</v>
      </c>
      <c r="H140" s="29">
        <v>0.0</v>
      </c>
      <c r="I140" s="29">
        <v>0.0</v>
      </c>
      <c r="J140" s="33" t="s">
        <v>243</v>
      </c>
      <c r="K140" s="33" t="s">
        <v>243</v>
      </c>
      <c r="L140" s="3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20" t="s">
        <v>29</v>
      </c>
      <c r="C142" s="21" t="s">
        <v>67</v>
      </c>
      <c r="D142" s="23" t="s">
        <v>71</v>
      </c>
      <c r="E142" s="23" t="s">
        <v>72</v>
      </c>
      <c r="F142" s="23" t="s">
        <v>73</v>
      </c>
      <c r="G142" s="23" t="s">
        <v>74</v>
      </c>
      <c r="H142" s="23" t="s">
        <v>75</v>
      </c>
      <c r="I142" s="23" t="s">
        <v>76</v>
      </c>
      <c r="J142" s="23" t="s">
        <v>77</v>
      </c>
      <c r="K142" s="23" t="s">
        <v>78</v>
      </c>
      <c r="L142" s="25" t="s">
        <v>79</v>
      </c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130">
        <v>43339.0</v>
      </c>
      <c r="C143" s="29">
        <v>5.0</v>
      </c>
      <c r="D143" s="29">
        <v>1.0</v>
      </c>
      <c r="E143" s="29">
        <v>1.0</v>
      </c>
      <c r="F143" s="29">
        <v>1.0</v>
      </c>
      <c r="G143" s="29">
        <v>0.0</v>
      </c>
      <c r="H143" s="29">
        <v>0.0</v>
      </c>
      <c r="I143" s="29">
        <v>0.0</v>
      </c>
      <c r="J143" s="33" t="s">
        <v>243</v>
      </c>
      <c r="K143" s="33" t="s">
        <v>243</v>
      </c>
      <c r="L143" s="3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130">
        <v>43339.0</v>
      </c>
      <c r="C144" s="29">
        <v>5.0</v>
      </c>
      <c r="D144" s="29">
        <v>2.0</v>
      </c>
      <c r="E144" s="29">
        <v>0.0</v>
      </c>
      <c r="F144" s="29">
        <v>0.0</v>
      </c>
      <c r="G144" s="29">
        <v>0.0</v>
      </c>
      <c r="H144" s="29">
        <v>0.0</v>
      </c>
      <c r="I144" s="29">
        <v>0.0</v>
      </c>
      <c r="J144" s="33" t="s">
        <v>243</v>
      </c>
      <c r="K144" s="33" t="s">
        <v>243</v>
      </c>
      <c r="L144" s="3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130">
        <v>43339.0</v>
      </c>
      <c r="C145" s="29">
        <v>5.0</v>
      </c>
      <c r="D145" s="29">
        <v>3.0</v>
      </c>
      <c r="E145" s="29">
        <v>1.0</v>
      </c>
      <c r="F145" s="29">
        <v>2.0</v>
      </c>
      <c r="G145" s="29">
        <v>2.0</v>
      </c>
      <c r="H145" s="29">
        <v>0.0</v>
      </c>
      <c r="I145" s="29">
        <v>0.0</v>
      </c>
      <c r="J145" s="33" t="s">
        <v>243</v>
      </c>
      <c r="K145" s="33" t="s">
        <v>243</v>
      </c>
      <c r="L145" s="3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20" t="s">
        <v>29</v>
      </c>
      <c r="C147" s="21" t="s">
        <v>67</v>
      </c>
      <c r="D147" s="23" t="s">
        <v>71</v>
      </c>
      <c r="E147" s="23" t="s">
        <v>72</v>
      </c>
      <c r="F147" s="23" t="s">
        <v>73</v>
      </c>
      <c r="G147" s="23" t="s">
        <v>74</v>
      </c>
      <c r="H147" s="23" t="s">
        <v>75</v>
      </c>
      <c r="I147" s="23" t="s">
        <v>76</v>
      </c>
      <c r="J147" s="23" t="s">
        <v>77</v>
      </c>
      <c r="K147" s="23" t="s">
        <v>78</v>
      </c>
      <c r="L147" s="25" t="s">
        <v>79</v>
      </c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130">
        <v>43343.0</v>
      </c>
      <c r="C148" s="29">
        <v>4.0</v>
      </c>
      <c r="D148" s="29">
        <v>1.0</v>
      </c>
      <c r="E148" s="29">
        <v>0.0</v>
      </c>
      <c r="F148" s="29">
        <v>0.0</v>
      </c>
      <c r="G148" s="29">
        <v>0.0</v>
      </c>
      <c r="H148" s="29">
        <v>0.0</v>
      </c>
      <c r="I148" s="29">
        <v>0.0</v>
      </c>
      <c r="J148" s="33" t="s">
        <v>243</v>
      </c>
      <c r="K148" s="33" t="s">
        <v>243</v>
      </c>
      <c r="L148" s="3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130">
        <v>43343.0</v>
      </c>
      <c r="C149" s="29">
        <v>4.0</v>
      </c>
      <c r="D149" s="29">
        <v>2.0</v>
      </c>
      <c r="E149" s="29">
        <v>0.0</v>
      </c>
      <c r="F149" s="29">
        <v>0.0</v>
      </c>
      <c r="G149" s="29">
        <v>0.0</v>
      </c>
      <c r="H149" s="29">
        <v>0.0</v>
      </c>
      <c r="I149" s="29">
        <v>0.0</v>
      </c>
      <c r="J149" s="33" t="s">
        <v>243</v>
      </c>
      <c r="K149" s="33" t="s">
        <v>243</v>
      </c>
      <c r="L149" s="3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130">
        <v>43343.0</v>
      </c>
      <c r="C150" s="29">
        <v>4.0</v>
      </c>
      <c r="D150" s="29">
        <v>3.0</v>
      </c>
      <c r="E150" s="29">
        <v>0.0</v>
      </c>
      <c r="F150" s="29">
        <v>0.0</v>
      </c>
      <c r="G150" s="29">
        <v>0.0</v>
      </c>
      <c r="H150" s="29">
        <v>0.0</v>
      </c>
      <c r="I150" s="29">
        <v>0.0</v>
      </c>
      <c r="J150" s="33" t="s">
        <v>243</v>
      </c>
      <c r="K150" s="33" t="s">
        <v>243</v>
      </c>
      <c r="L150" s="3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20" t="s">
        <v>29</v>
      </c>
      <c r="C152" s="21" t="s">
        <v>67</v>
      </c>
      <c r="D152" s="23" t="s">
        <v>71</v>
      </c>
      <c r="E152" s="23" t="s">
        <v>72</v>
      </c>
      <c r="F152" s="23" t="s">
        <v>73</v>
      </c>
      <c r="G152" s="23" t="s">
        <v>74</v>
      </c>
      <c r="H152" s="23" t="s">
        <v>75</v>
      </c>
      <c r="I152" s="23" t="s">
        <v>76</v>
      </c>
      <c r="J152" s="23" t="s">
        <v>77</v>
      </c>
      <c r="K152" s="23" t="s">
        <v>78</v>
      </c>
      <c r="L152" s="25" t="s">
        <v>79</v>
      </c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130">
        <v>43347.0</v>
      </c>
      <c r="C153" s="29">
        <v>4.0</v>
      </c>
      <c r="D153" s="29">
        <v>1.0</v>
      </c>
      <c r="E153" s="29">
        <v>1.0</v>
      </c>
      <c r="F153" s="29">
        <v>1.0</v>
      </c>
      <c r="G153" s="29">
        <v>0.0</v>
      </c>
      <c r="H153" s="29">
        <v>0.0</v>
      </c>
      <c r="I153" s="29">
        <v>0.0</v>
      </c>
      <c r="J153" s="33" t="s">
        <v>243</v>
      </c>
      <c r="K153" s="33" t="s">
        <v>243</v>
      </c>
      <c r="L153" s="3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130">
        <v>43347.0</v>
      </c>
      <c r="C154" s="29">
        <v>4.0</v>
      </c>
      <c r="D154" s="29">
        <v>2.0</v>
      </c>
      <c r="E154" s="29">
        <v>0.0</v>
      </c>
      <c r="F154" s="29">
        <v>0.0</v>
      </c>
      <c r="G154" s="29">
        <v>0.0</v>
      </c>
      <c r="H154" s="29">
        <v>0.0</v>
      </c>
      <c r="I154" s="29">
        <v>0.0</v>
      </c>
      <c r="J154" s="33" t="s">
        <v>243</v>
      </c>
      <c r="K154" s="33" t="s">
        <v>243</v>
      </c>
      <c r="L154" s="3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130">
        <v>43347.0</v>
      </c>
      <c r="C155" s="29">
        <v>4.0</v>
      </c>
      <c r="D155" s="29">
        <v>3.0</v>
      </c>
      <c r="E155" s="29">
        <v>2.0</v>
      </c>
      <c r="F155" s="29">
        <v>1.0</v>
      </c>
      <c r="G155" s="29">
        <v>2.0</v>
      </c>
      <c r="H155" s="29">
        <v>0.0</v>
      </c>
      <c r="I155" s="29">
        <v>0.0</v>
      </c>
      <c r="J155" s="33" t="s">
        <v>243</v>
      </c>
      <c r="K155" s="33" t="s">
        <v>243</v>
      </c>
      <c r="L155" s="3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20" t="s">
        <v>29</v>
      </c>
      <c r="C157" s="21" t="s">
        <v>67</v>
      </c>
      <c r="D157" s="23" t="s">
        <v>71</v>
      </c>
      <c r="E157" s="23" t="s">
        <v>72</v>
      </c>
      <c r="F157" s="23" t="s">
        <v>73</v>
      </c>
      <c r="G157" s="23" t="s">
        <v>74</v>
      </c>
      <c r="H157" s="23" t="s">
        <v>75</v>
      </c>
      <c r="I157" s="23" t="s">
        <v>76</v>
      </c>
      <c r="J157" s="23" t="s">
        <v>77</v>
      </c>
      <c r="K157" s="23" t="s">
        <v>78</v>
      </c>
      <c r="L157" s="25" t="s">
        <v>79</v>
      </c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130">
        <v>43353.0</v>
      </c>
      <c r="C158" s="29">
        <v>6.0</v>
      </c>
      <c r="D158" s="29">
        <v>1.0</v>
      </c>
      <c r="E158" s="29">
        <v>0.0</v>
      </c>
      <c r="F158" s="29">
        <v>1.0</v>
      </c>
      <c r="G158" s="29">
        <v>0.0</v>
      </c>
      <c r="H158" s="29">
        <v>0.0</v>
      </c>
      <c r="I158" s="29">
        <v>0.0</v>
      </c>
      <c r="J158" s="33" t="s">
        <v>243</v>
      </c>
      <c r="K158" s="33" t="s">
        <v>243</v>
      </c>
      <c r="L158" s="3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130">
        <v>43353.0</v>
      </c>
      <c r="C159" s="29">
        <v>6.0</v>
      </c>
      <c r="D159" s="29">
        <v>2.0</v>
      </c>
      <c r="E159" s="29">
        <v>0.0</v>
      </c>
      <c r="F159" s="29">
        <v>0.0</v>
      </c>
      <c r="G159" s="29">
        <v>0.0</v>
      </c>
      <c r="H159" s="29">
        <v>0.0</v>
      </c>
      <c r="I159" s="29">
        <v>0.0</v>
      </c>
      <c r="J159" s="33" t="s">
        <v>243</v>
      </c>
      <c r="K159" s="33" t="s">
        <v>243</v>
      </c>
      <c r="L159" s="3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130">
        <v>43353.0</v>
      </c>
      <c r="C160" s="29">
        <v>6.0</v>
      </c>
      <c r="D160" s="29">
        <v>3.0</v>
      </c>
      <c r="E160" s="29">
        <v>0.0</v>
      </c>
      <c r="F160" s="29">
        <v>0.0</v>
      </c>
      <c r="G160" s="29">
        <v>0.0</v>
      </c>
      <c r="H160" s="29">
        <v>0.0</v>
      </c>
      <c r="I160" s="29">
        <v>0.0</v>
      </c>
      <c r="J160" s="33" t="s">
        <v>243</v>
      </c>
      <c r="K160" s="33" t="s">
        <v>243</v>
      </c>
      <c r="L160" s="3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20" t="s">
        <v>29</v>
      </c>
      <c r="C162" s="21" t="s">
        <v>67</v>
      </c>
      <c r="D162" s="23" t="s">
        <v>71</v>
      </c>
      <c r="E162" s="23" t="s">
        <v>72</v>
      </c>
      <c r="F162" s="23" t="s">
        <v>73</v>
      </c>
      <c r="G162" s="23" t="s">
        <v>74</v>
      </c>
      <c r="H162" s="23" t="s">
        <v>75</v>
      </c>
      <c r="I162" s="23" t="s">
        <v>76</v>
      </c>
      <c r="J162" s="23" t="s">
        <v>77</v>
      </c>
      <c r="K162" s="23" t="s">
        <v>78</v>
      </c>
      <c r="L162" s="25" t="s">
        <v>79</v>
      </c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130">
        <v>43357.0</v>
      </c>
      <c r="C163" s="29">
        <v>4.0</v>
      </c>
      <c r="D163" s="29">
        <v>1.0</v>
      </c>
      <c r="E163" s="29">
        <v>0.0</v>
      </c>
      <c r="F163" s="29">
        <v>0.0</v>
      </c>
      <c r="G163" s="29">
        <v>0.0</v>
      </c>
      <c r="H163" s="29">
        <v>0.0</v>
      </c>
      <c r="I163" s="29">
        <v>0.0</v>
      </c>
      <c r="J163" s="33" t="s">
        <v>243</v>
      </c>
      <c r="K163" s="33" t="s">
        <v>243</v>
      </c>
      <c r="L163" s="3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130">
        <v>43357.0</v>
      </c>
      <c r="C164" s="29">
        <v>4.0</v>
      </c>
      <c r="D164" s="29">
        <v>2.0</v>
      </c>
      <c r="E164" s="29">
        <v>0.0</v>
      </c>
      <c r="F164" s="29">
        <v>0.0</v>
      </c>
      <c r="G164" s="29">
        <v>0.0</v>
      </c>
      <c r="H164" s="29">
        <v>0.0</v>
      </c>
      <c r="I164" s="29">
        <v>0.0</v>
      </c>
      <c r="J164" s="33" t="s">
        <v>243</v>
      </c>
      <c r="K164" s="33" t="s">
        <v>243</v>
      </c>
      <c r="L164" s="3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130">
        <v>43357.0</v>
      </c>
      <c r="C165" s="29">
        <v>4.0</v>
      </c>
      <c r="D165" s="29">
        <v>3.0</v>
      </c>
      <c r="E165" s="29">
        <v>0.0</v>
      </c>
      <c r="F165" s="29">
        <v>0.0</v>
      </c>
      <c r="G165" s="29">
        <v>0.0</v>
      </c>
      <c r="H165" s="29">
        <v>0.0</v>
      </c>
      <c r="I165" s="29">
        <v>0.0</v>
      </c>
      <c r="J165" s="33" t="s">
        <v>243</v>
      </c>
      <c r="K165" s="33" t="s">
        <v>243</v>
      </c>
      <c r="L165" s="3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20" t="s">
        <v>29</v>
      </c>
      <c r="C167" s="21" t="s">
        <v>67</v>
      </c>
      <c r="D167" s="23" t="s">
        <v>71</v>
      </c>
      <c r="E167" s="23" t="s">
        <v>72</v>
      </c>
      <c r="F167" s="23" t="s">
        <v>73</v>
      </c>
      <c r="G167" s="23" t="s">
        <v>74</v>
      </c>
      <c r="H167" s="23" t="s">
        <v>75</v>
      </c>
      <c r="I167" s="23" t="s">
        <v>76</v>
      </c>
      <c r="J167" s="23" t="s">
        <v>77</v>
      </c>
      <c r="K167" s="23" t="s">
        <v>78</v>
      </c>
      <c r="L167" s="25" t="s">
        <v>79</v>
      </c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130">
        <v>43360.0</v>
      </c>
      <c r="C168" s="29">
        <v>3.0</v>
      </c>
      <c r="D168" s="29">
        <v>1.0</v>
      </c>
      <c r="E168" s="29">
        <v>1.0</v>
      </c>
      <c r="F168" s="29">
        <v>1.0</v>
      </c>
      <c r="G168" s="29">
        <v>0.0</v>
      </c>
      <c r="H168" s="29">
        <v>0.0</v>
      </c>
      <c r="I168" s="29">
        <v>0.0</v>
      </c>
      <c r="J168" s="33" t="s">
        <v>243</v>
      </c>
      <c r="K168" s="33" t="s">
        <v>243</v>
      </c>
      <c r="L168" s="3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130">
        <v>43360.0</v>
      </c>
      <c r="C169" s="29">
        <v>3.0</v>
      </c>
      <c r="D169" s="29">
        <v>2.0</v>
      </c>
      <c r="E169" s="29">
        <v>1.0</v>
      </c>
      <c r="F169" s="29">
        <v>0.0</v>
      </c>
      <c r="G169" s="29">
        <v>0.0</v>
      </c>
      <c r="H169" s="29">
        <v>0.0</v>
      </c>
      <c r="I169" s="29">
        <v>0.0</v>
      </c>
      <c r="J169" s="33" t="s">
        <v>243</v>
      </c>
      <c r="K169" s="33" t="s">
        <v>243</v>
      </c>
      <c r="L169" s="3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130">
        <v>43360.0</v>
      </c>
      <c r="C170" s="29">
        <v>3.0</v>
      </c>
      <c r="D170" s="29">
        <v>3.0</v>
      </c>
      <c r="E170" s="29">
        <v>0.0</v>
      </c>
      <c r="F170" s="29">
        <v>1.0</v>
      </c>
      <c r="G170" s="29">
        <v>0.0</v>
      </c>
      <c r="H170" s="29">
        <v>0.0</v>
      </c>
      <c r="I170" s="29">
        <v>0.0</v>
      </c>
      <c r="J170" s="33" t="s">
        <v>243</v>
      </c>
      <c r="K170" s="33" t="s">
        <v>243</v>
      </c>
      <c r="L170" s="3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20" t="s">
        <v>29</v>
      </c>
      <c r="C172" s="21" t="s">
        <v>67</v>
      </c>
      <c r="D172" s="23" t="s">
        <v>71</v>
      </c>
      <c r="E172" s="23" t="s">
        <v>72</v>
      </c>
      <c r="F172" s="23" t="s">
        <v>73</v>
      </c>
      <c r="G172" s="23" t="s">
        <v>74</v>
      </c>
      <c r="H172" s="23" t="s">
        <v>75</v>
      </c>
      <c r="I172" s="23" t="s">
        <v>76</v>
      </c>
      <c r="J172" s="23" t="s">
        <v>77</v>
      </c>
      <c r="K172" s="23" t="s">
        <v>78</v>
      </c>
      <c r="L172" s="25" t="s">
        <v>79</v>
      </c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130">
        <v>43364.0</v>
      </c>
      <c r="C173" s="29">
        <v>4.0</v>
      </c>
      <c r="D173" s="29">
        <v>1.0</v>
      </c>
      <c r="E173" s="29">
        <v>0.0</v>
      </c>
      <c r="F173" s="29">
        <v>0.0</v>
      </c>
      <c r="G173" s="29">
        <v>0.0</v>
      </c>
      <c r="H173" s="29">
        <v>0.0</v>
      </c>
      <c r="I173" s="29">
        <v>0.0</v>
      </c>
      <c r="J173" s="33" t="s">
        <v>243</v>
      </c>
      <c r="K173" s="33" t="s">
        <v>243</v>
      </c>
      <c r="L173" s="3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130">
        <v>43364.0</v>
      </c>
      <c r="C174" s="29">
        <v>4.0</v>
      </c>
      <c r="D174" s="29">
        <v>2.0</v>
      </c>
      <c r="E174" s="29">
        <v>0.0</v>
      </c>
      <c r="F174" s="29">
        <v>0.0</v>
      </c>
      <c r="G174" s="29">
        <v>0.0</v>
      </c>
      <c r="H174" s="29">
        <v>0.0</v>
      </c>
      <c r="I174" s="29">
        <v>0.0</v>
      </c>
      <c r="J174" s="33" t="s">
        <v>243</v>
      </c>
      <c r="K174" s="33" t="s">
        <v>243</v>
      </c>
      <c r="L174" s="3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130">
        <v>43364.0</v>
      </c>
      <c r="C175" s="29">
        <v>4.0</v>
      </c>
      <c r="D175" s="29">
        <v>3.0</v>
      </c>
      <c r="E175" s="29">
        <v>0.0</v>
      </c>
      <c r="F175" s="29">
        <v>0.0</v>
      </c>
      <c r="G175" s="29">
        <v>0.0</v>
      </c>
      <c r="H175" s="29">
        <v>0.0</v>
      </c>
      <c r="I175" s="29">
        <v>0.0</v>
      </c>
      <c r="J175" s="33" t="s">
        <v>243</v>
      </c>
      <c r="K175" s="33" t="s">
        <v>243</v>
      </c>
      <c r="L175" s="3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20" t="s">
        <v>29</v>
      </c>
      <c r="C177" s="21" t="s">
        <v>67</v>
      </c>
      <c r="D177" s="23" t="s">
        <v>71</v>
      </c>
      <c r="E177" s="23" t="s">
        <v>72</v>
      </c>
      <c r="F177" s="23" t="s">
        <v>73</v>
      </c>
      <c r="G177" s="23" t="s">
        <v>74</v>
      </c>
      <c r="H177" s="23" t="s">
        <v>75</v>
      </c>
      <c r="I177" s="23" t="s">
        <v>76</v>
      </c>
      <c r="J177" s="23" t="s">
        <v>77</v>
      </c>
      <c r="K177" s="23" t="s">
        <v>78</v>
      </c>
      <c r="L177" s="25" t="s">
        <v>79</v>
      </c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130">
        <v>43367.0</v>
      </c>
      <c r="C178" s="29">
        <v>3.0</v>
      </c>
      <c r="D178" s="29">
        <v>1.0</v>
      </c>
      <c r="E178" s="29">
        <v>0.0</v>
      </c>
      <c r="F178" s="29">
        <v>0.0</v>
      </c>
      <c r="G178" s="29">
        <v>0.0</v>
      </c>
      <c r="H178" s="29">
        <v>0.0</v>
      </c>
      <c r="I178" s="29">
        <v>0.0</v>
      </c>
      <c r="J178" s="33" t="s">
        <v>243</v>
      </c>
      <c r="K178" s="33" t="s">
        <v>243</v>
      </c>
      <c r="L178" s="3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130">
        <v>43367.0</v>
      </c>
      <c r="C179" s="29">
        <v>3.0</v>
      </c>
      <c r="D179" s="29">
        <v>2.0</v>
      </c>
      <c r="E179" s="29">
        <v>0.0</v>
      </c>
      <c r="F179" s="29">
        <v>0.0</v>
      </c>
      <c r="G179" s="29">
        <v>0.0</v>
      </c>
      <c r="H179" s="29">
        <v>0.0</v>
      </c>
      <c r="I179" s="29">
        <v>0.0</v>
      </c>
      <c r="J179" s="33" t="s">
        <v>243</v>
      </c>
      <c r="K179" s="33" t="s">
        <v>243</v>
      </c>
      <c r="L179" s="3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130">
        <v>43367.0</v>
      </c>
      <c r="C180" s="29">
        <v>3.0</v>
      </c>
      <c r="D180" s="29">
        <v>3.0</v>
      </c>
      <c r="E180" s="29">
        <v>0.0</v>
      </c>
      <c r="F180" s="29">
        <v>0.0</v>
      </c>
      <c r="G180" s="29">
        <v>0.0</v>
      </c>
      <c r="H180" s="29">
        <v>0.0</v>
      </c>
      <c r="I180" s="29">
        <v>0.0</v>
      </c>
      <c r="J180" s="33" t="s">
        <v>243</v>
      </c>
      <c r="K180" s="33" t="s">
        <v>243</v>
      </c>
      <c r="L180" s="3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20" t="s">
        <v>29</v>
      </c>
      <c r="C182" s="21" t="s">
        <v>67</v>
      </c>
      <c r="D182" s="23" t="s">
        <v>71</v>
      </c>
      <c r="E182" s="23" t="s">
        <v>72</v>
      </c>
      <c r="F182" s="23" t="s">
        <v>73</v>
      </c>
      <c r="G182" s="23" t="s">
        <v>74</v>
      </c>
      <c r="H182" s="23" t="s">
        <v>75</v>
      </c>
      <c r="I182" s="23" t="s">
        <v>76</v>
      </c>
      <c r="J182" s="23" t="s">
        <v>77</v>
      </c>
      <c r="K182" s="23" t="s">
        <v>78</v>
      </c>
      <c r="L182" s="25" t="s">
        <v>79</v>
      </c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130">
        <v>43371.0</v>
      </c>
      <c r="C183" s="29">
        <v>4.0</v>
      </c>
      <c r="D183" s="29">
        <v>1.0</v>
      </c>
      <c r="E183" s="29">
        <v>1.0</v>
      </c>
      <c r="F183" s="29">
        <v>0.0</v>
      </c>
      <c r="G183" s="29">
        <v>0.0</v>
      </c>
      <c r="H183" s="29">
        <v>0.0</v>
      </c>
      <c r="I183" s="29">
        <v>0.0</v>
      </c>
      <c r="J183" s="33" t="s">
        <v>243</v>
      </c>
      <c r="K183" s="33" t="s">
        <v>243</v>
      </c>
      <c r="L183" s="3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130">
        <v>43371.0</v>
      </c>
      <c r="C184" s="29">
        <v>4.0</v>
      </c>
      <c r="D184" s="29">
        <v>2.0</v>
      </c>
      <c r="E184" s="29">
        <v>1.0</v>
      </c>
      <c r="F184" s="29">
        <v>1.0</v>
      </c>
      <c r="G184" s="29">
        <v>0.0</v>
      </c>
      <c r="H184" s="29">
        <v>0.0</v>
      </c>
      <c r="I184" s="29">
        <v>0.0</v>
      </c>
      <c r="J184" s="33" t="s">
        <v>243</v>
      </c>
      <c r="K184" s="33" t="s">
        <v>243</v>
      </c>
      <c r="L184" s="3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130">
        <v>43371.0</v>
      </c>
      <c r="C185" s="29">
        <v>4.0</v>
      </c>
      <c r="D185" s="29">
        <v>3.0</v>
      </c>
      <c r="E185" s="29">
        <v>0.0</v>
      </c>
      <c r="F185" s="29">
        <v>0.0</v>
      </c>
      <c r="G185" s="29">
        <v>0.0</v>
      </c>
      <c r="H185" s="29">
        <v>0.0</v>
      </c>
      <c r="I185" s="29">
        <v>0.0</v>
      </c>
      <c r="J185" s="33" t="s">
        <v>243</v>
      </c>
      <c r="K185" s="33" t="s">
        <v>243</v>
      </c>
      <c r="L185" s="3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20" t="s">
        <v>29</v>
      </c>
      <c r="C187" s="21" t="s">
        <v>67</v>
      </c>
      <c r="D187" s="23" t="s">
        <v>71</v>
      </c>
      <c r="E187" s="23" t="s">
        <v>72</v>
      </c>
      <c r="F187" s="23" t="s">
        <v>73</v>
      </c>
      <c r="G187" s="23" t="s">
        <v>74</v>
      </c>
      <c r="H187" s="23" t="s">
        <v>75</v>
      </c>
      <c r="I187" s="23" t="s">
        <v>76</v>
      </c>
      <c r="J187" s="23" t="s">
        <v>77</v>
      </c>
      <c r="K187" s="23" t="s">
        <v>78</v>
      </c>
      <c r="L187" s="25" t="s">
        <v>79</v>
      </c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139" t="s">
        <v>432</v>
      </c>
      <c r="C188" s="29"/>
      <c r="D188" s="29"/>
      <c r="E188" s="29">
        <v>0.0</v>
      </c>
      <c r="F188" s="29">
        <v>0.0</v>
      </c>
      <c r="G188" s="29">
        <v>0.0</v>
      </c>
      <c r="H188" s="29">
        <v>0.0</v>
      </c>
      <c r="I188" s="29">
        <v>0.0</v>
      </c>
      <c r="J188" s="33" t="s">
        <v>243</v>
      </c>
      <c r="K188" s="33" t="s">
        <v>243</v>
      </c>
      <c r="L188" s="3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20" t="s">
        <v>432</v>
      </c>
      <c r="C189" s="29"/>
      <c r="D189" s="29"/>
      <c r="E189" s="29">
        <v>0.0</v>
      </c>
      <c r="F189" s="29">
        <v>0.0</v>
      </c>
      <c r="G189" s="29">
        <v>0.0</v>
      </c>
      <c r="H189" s="29">
        <v>0.0</v>
      </c>
      <c r="I189" s="29">
        <v>0.0</v>
      </c>
      <c r="J189" s="33" t="s">
        <v>243</v>
      </c>
      <c r="K189" s="33" t="s">
        <v>243</v>
      </c>
      <c r="L189" s="3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20" t="s">
        <v>432</v>
      </c>
      <c r="C190" s="29"/>
      <c r="D190" s="29"/>
      <c r="E190" s="29">
        <v>0.0</v>
      </c>
      <c r="F190" s="29">
        <v>0.0</v>
      </c>
      <c r="G190" s="29">
        <v>0.0</v>
      </c>
      <c r="H190" s="29">
        <v>0.0</v>
      </c>
      <c r="I190" s="29">
        <v>0.0</v>
      </c>
      <c r="J190" s="33" t="s">
        <v>243</v>
      </c>
      <c r="K190" s="33" t="s">
        <v>243</v>
      </c>
      <c r="L190" s="3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</sheetData>
  <mergeCells count="10">
    <mergeCell ref="B3:G3"/>
    <mergeCell ref="B4:G4"/>
    <mergeCell ref="B7:G7"/>
    <mergeCell ref="B8:G8"/>
    <mergeCell ref="B9:G9"/>
    <mergeCell ref="B10:G10"/>
    <mergeCell ref="B6:G6"/>
    <mergeCell ref="B2:G2"/>
    <mergeCell ref="B1:I1"/>
    <mergeCell ref="B5:G5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40.14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403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405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407</v>
      </c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408</v>
      </c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409</v>
      </c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412</v>
      </c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413</v>
      </c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414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415</v>
      </c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130">
        <v>43252.0</v>
      </c>
      <c r="C13" s="29">
        <v>7.0</v>
      </c>
      <c r="D13" s="29">
        <v>1.0</v>
      </c>
      <c r="E13" s="29">
        <v>0.0</v>
      </c>
      <c r="F13" s="29">
        <v>1.0</v>
      </c>
      <c r="G13" s="29">
        <v>0.0</v>
      </c>
      <c r="H13" s="29">
        <v>0.0</v>
      </c>
      <c r="I13" s="29">
        <v>0.0</v>
      </c>
      <c r="J13" s="33" t="s">
        <v>93</v>
      </c>
      <c r="K13" s="33" t="s">
        <v>93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130">
        <v>43252.0</v>
      </c>
      <c r="C14" s="29">
        <v>7.0</v>
      </c>
      <c r="D14" s="29">
        <v>2.0</v>
      </c>
      <c r="E14" s="29">
        <v>3.0</v>
      </c>
      <c r="F14" s="29">
        <v>7.0</v>
      </c>
      <c r="G14" s="29">
        <v>0.0</v>
      </c>
      <c r="H14" s="29">
        <v>0.0</v>
      </c>
      <c r="I14" s="29">
        <v>0.0</v>
      </c>
      <c r="J14" s="33" t="s">
        <v>93</v>
      </c>
      <c r="K14" s="33" t="s">
        <v>93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130">
        <v>43252.0</v>
      </c>
      <c r="C15" s="29">
        <v>7.0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29">
        <v>0.0</v>
      </c>
      <c r="J15" s="33" t="s">
        <v>93</v>
      </c>
      <c r="K15" s="33" t="s">
        <v>93</v>
      </c>
      <c r="L15" s="33" t="s">
        <v>417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130">
        <v>43266.0</v>
      </c>
      <c r="C18" s="29">
        <v>14.0</v>
      </c>
      <c r="D18" s="29">
        <v>1.0</v>
      </c>
      <c r="E18" s="29">
        <v>0.0</v>
      </c>
      <c r="F18" s="29">
        <v>2.0</v>
      </c>
      <c r="G18" s="29">
        <v>0.0</v>
      </c>
      <c r="H18" s="29">
        <v>0.0</v>
      </c>
      <c r="I18" s="29">
        <v>0.0</v>
      </c>
      <c r="J18" s="33" t="s">
        <v>93</v>
      </c>
      <c r="K18" s="33" t="s">
        <v>93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130">
        <v>43266.0</v>
      </c>
      <c r="C19" s="29">
        <v>14.0</v>
      </c>
      <c r="D19" s="29">
        <v>2.0</v>
      </c>
      <c r="E19" s="29">
        <v>1.0</v>
      </c>
      <c r="F19" s="29">
        <v>5.0</v>
      </c>
      <c r="G19" s="29">
        <v>0.0</v>
      </c>
      <c r="H19" s="29">
        <v>0.0</v>
      </c>
      <c r="I19" s="29">
        <v>0.0</v>
      </c>
      <c r="J19" s="33" t="s">
        <v>93</v>
      </c>
      <c r="K19" s="33" t="s">
        <v>93</v>
      </c>
      <c r="L19" s="33" t="s">
        <v>421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130">
        <v>43266.0</v>
      </c>
      <c r="C20" s="29">
        <v>14.0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29">
        <v>0.0</v>
      </c>
      <c r="J20" s="33" t="s">
        <v>93</v>
      </c>
      <c r="K20" s="33" t="s">
        <v>93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130">
        <v>43280.0</v>
      </c>
      <c r="C23" s="29">
        <v>14.0</v>
      </c>
      <c r="D23" s="29">
        <v>1.0</v>
      </c>
      <c r="E23" s="29">
        <v>3.0</v>
      </c>
      <c r="F23" s="29">
        <v>0.0</v>
      </c>
      <c r="G23" s="29">
        <v>0.0</v>
      </c>
      <c r="H23" s="29">
        <v>0.0</v>
      </c>
      <c r="I23" s="29" t="s">
        <v>422</v>
      </c>
      <c r="J23" s="33" t="s">
        <v>93</v>
      </c>
      <c r="K23" s="33" t="s">
        <v>124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130">
        <v>43280.0</v>
      </c>
      <c r="C24" s="29">
        <v>14.0</v>
      </c>
      <c r="D24" s="29">
        <v>2.0</v>
      </c>
      <c r="E24" s="29">
        <v>1.0</v>
      </c>
      <c r="F24" s="29">
        <v>2.0</v>
      </c>
      <c r="G24" s="29">
        <v>0.0</v>
      </c>
      <c r="H24" s="29">
        <v>0.0</v>
      </c>
      <c r="I24" s="29" t="s">
        <v>422</v>
      </c>
      <c r="J24" s="33" t="s">
        <v>93</v>
      </c>
      <c r="K24" s="33" t="s">
        <v>124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130">
        <v>43280.0</v>
      </c>
      <c r="C25" s="29">
        <v>14.0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29">
        <v>0.0</v>
      </c>
      <c r="J25" s="33" t="s">
        <v>93</v>
      </c>
      <c r="K25" s="33" t="s">
        <v>124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130">
        <v>43294.0</v>
      </c>
      <c r="C28" s="29">
        <v>14.0</v>
      </c>
      <c r="D28" s="29">
        <v>1.0</v>
      </c>
      <c r="E28" s="29">
        <v>0.0</v>
      </c>
      <c r="F28" s="29">
        <v>3.0</v>
      </c>
      <c r="G28" s="29">
        <v>0.0</v>
      </c>
      <c r="H28" s="29">
        <v>1.0</v>
      </c>
      <c r="I28" s="29" t="s">
        <v>423</v>
      </c>
      <c r="J28" s="33" t="s">
        <v>93</v>
      </c>
      <c r="K28" s="33" t="s">
        <v>93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130">
        <v>43294.0</v>
      </c>
      <c r="C29" s="29">
        <v>14.0</v>
      </c>
      <c r="D29" s="29">
        <v>2.0</v>
      </c>
      <c r="E29" s="29">
        <v>4.0</v>
      </c>
      <c r="F29" s="29">
        <v>18.0</v>
      </c>
      <c r="G29" s="29">
        <v>0.0</v>
      </c>
      <c r="H29" s="29">
        <v>0.0</v>
      </c>
      <c r="I29" s="29" t="s">
        <v>422</v>
      </c>
      <c r="J29" s="33" t="s">
        <v>93</v>
      </c>
      <c r="K29" s="33" t="s">
        <v>93</v>
      </c>
      <c r="L29" s="33" t="s">
        <v>424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130">
        <v>43294.0</v>
      </c>
      <c r="C30" s="29">
        <v>14.0</v>
      </c>
      <c r="D30" s="29">
        <v>3.0</v>
      </c>
      <c r="E30" s="29">
        <v>0.0</v>
      </c>
      <c r="F30" s="29">
        <v>1.0</v>
      </c>
      <c r="G30" s="29">
        <v>0.0</v>
      </c>
      <c r="H30" s="29">
        <v>0.0</v>
      </c>
      <c r="I30" s="29">
        <v>0.0</v>
      </c>
      <c r="J30" s="33" t="s">
        <v>93</v>
      </c>
      <c r="K30" s="33" t="s">
        <v>93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20.25" customHeight="1">
      <c r="A33" s="5"/>
      <c r="B33" s="130">
        <v>43315.0</v>
      </c>
      <c r="C33" s="29">
        <v>21.0</v>
      </c>
      <c r="D33" s="29">
        <v>1.0</v>
      </c>
      <c r="E33" s="29">
        <v>2.0</v>
      </c>
      <c r="F33" s="29">
        <v>2.0</v>
      </c>
      <c r="G33" s="29">
        <v>0.0</v>
      </c>
      <c r="H33" s="29">
        <v>1.0</v>
      </c>
      <c r="I33" s="29">
        <v>0.0</v>
      </c>
      <c r="J33" s="33" t="s">
        <v>124</v>
      </c>
      <c r="K33" s="33" t="s">
        <v>93</v>
      </c>
      <c r="L33" s="33" t="s">
        <v>425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130">
        <v>43315.0</v>
      </c>
      <c r="C34" s="29">
        <v>21.0</v>
      </c>
      <c r="D34" s="29">
        <v>2.0</v>
      </c>
      <c r="E34" s="29">
        <v>0.0</v>
      </c>
      <c r="F34" s="29">
        <v>0.0</v>
      </c>
      <c r="G34" s="29">
        <v>0.0</v>
      </c>
      <c r="H34" s="29">
        <v>3.0</v>
      </c>
      <c r="I34" s="29">
        <v>0.0</v>
      </c>
      <c r="J34" s="33" t="s">
        <v>124</v>
      </c>
      <c r="K34" s="33" t="s">
        <v>93</v>
      </c>
      <c r="L34" s="33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130">
        <v>43315.0</v>
      </c>
      <c r="C35" s="29">
        <v>21.0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29">
        <v>0.0</v>
      </c>
      <c r="J35" s="33" t="s">
        <v>124</v>
      </c>
      <c r="K35" s="33" t="s">
        <v>93</v>
      </c>
      <c r="L35" s="33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130">
        <v>43329.0</v>
      </c>
      <c r="C38" s="29">
        <v>14.0</v>
      </c>
      <c r="D38" s="29">
        <v>1.0</v>
      </c>
      <c r="E38" s="29">
        <v>4.0</v>
      </c>
      <c r="F38" s="29">
        <v>1.0</v>
      </c>
      <c r="G38" s="29">
        <v>0.0</v>
      </c>
      <c r="H38" s="29">
        <v>2.0</v>
      </c>
      <c r="I38" s="29" t="s">
        <v>426</v>
      </c>
      <c r="J38" s="33" t="s">
        <v>93</v>
      </c>
      <c r="K38" s="33" t="s">
        <v>124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130">
        <v>43329.0</v>
      </c>
      <c r="C39" s="29">
        <v>14.0</v>
      </c>
      <c r="D39" s="29">
        <v>2.0</v>
      </c>
      <c r="E39" s="29">
        <v>1.0</v>
      </c>
      <c r="F39" s="29">
        <v>4.0</v>
      </c>
      <c r="G39" s="29">
        <v>0.0</v>
      </c>
      <c r="H39" s="29">
        <v>1.0</v>
      </c>
      <c r="I39" s="29" t="s">
        <v>427</v>
      </c>
      <c r="J39" s="33" t="s">
        <v>93</v>
      </c>
      <c r="K39" s="33" t="s">
        <v>124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130">
        <v>43329.0</v>
      </c>
      <c r="C40" s="29">
        <v>14.0</v>
      </c>
      <c r="D40" s="29">
        <v>3.0</v>
      </c>
      <c r="E40" s="29">
        <v>2.0</v>
      </c>
      <c r="F40" s="29">
        <v>0.0</v>
      </c>
      <c r="G40" s="29">
        <v>0.0</v>
      </c>
      <c r="H40" s="29">
        <v>3.0</v>
      </c>
      <c r="I40" s="29" t="s">
        <v>428</v>
      </c>
      <c r="J40" s="33" t="s">
        <v>93</v>
      </c>
      <c r="K40" s="33" t="s">
        <v>124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130">
        <v>43343.0</v>
      </c>
      <c r="C43" s="29">
        <v>14.0</v>
      </c>
      <c r="D43" s="29">
        <v>1.0</v>
      </c>
      <c r="E43" s="29">
        <v>5.0</v>
      </c>
      <c r="F43" s="29">
        <v>3.0</v>
      </c>
      <c r="G43" s="29">
        <v>0.0</v>
      </c>
      <c r="H43" s="29">
        <v>2.0</v>
      </c>
      <c r="I43" s="29" t="s">
        <v>429</v>
      </c>
      <c r="J43" s="33" t="s">
        <v>93</v>
      </c>
      <c r="K43" s="33" t="s">
        <v>93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130">
        <v>43343.0</v>
      </c>
      <c r="C44" s="29">
        <v>14.0</v>
      </c>
      <c r="D44" s="29">
        <v>2.0</v>
      </c>
      <c r="E44" s="29">
        <v>25.0</v>
      </c>
      <c r="F44" s="29">
        <v>10.0</v>
      </c>
      <c r="G44" s="29">
        <v>0.0</v>
      </c>
      <c r="H44" s="29">
        <v>0.0</v>
      </c>
      <c r="I44" s="29" t="s">
        <v>430</v>
      </c>
      <c r="J44" s="33" t="s">
        <v>93</v>
      </c>
      <c r="K44" s="33" t="s">
        <v>93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130">
        <v>43343.0</v>
      </c>
      <c r="C45" s="29">
        <v>14.0</v>
      </c>
      <c r="D45" s="29">
        <v>3.0</v>
      </c>
      <c r="E45" s="29">
        <v>4.0</v>
      </c>
      <c r="F45" s="29">
        <v>4.0</v>
      </c>
      <c r="G45" s="29">
        <v>0.0</v>
      </c>
      <c r="H45" s="29">
        <v>3.0</v>
      </c>
      <c r="I45" s="29" t="s">
        <v>427</v>
      </c>
      <c r="J45" s="33" t="s">
        <v>93</v>
      </c>
      <c r="K45" s="33" t="s">
        <v>93</v>
      </c>
      <c r="L45" s="33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130">
        <v>43357.0</v>
      </c>
      <c r="C48" s="29">
        <v>14.0</v>
      </c>
      <c r="D48" s="29">
        <v>1.0</v>
      </c>
      <c r="E48" s="29">
        <v>17.0</v>
      </c>
      <c r="F48" s="29">
        <v>14.0</v>
      </c>
      <c r="G48" s="29">
        <v>0.0</v>
      </c>
      <c r="H48" s="29">
        <v>3.0</v>
      </c>
      <c r="I48" s="29" t="s">
        <v>431</v>
      </c>
      <c r="J48" s="33" t="s">
        <v>93</v>
      </c>
      <c r="K48" s="33" t="s">
        <v>93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130">
        <v>43357.0</v>
      </c>
      <c r="C49" s="29">
        <v>14.0</v>
      </c>
      <c r="D49" s="29">
        <v>2.0</v>
      </c>
      <c r="E49" s="29">
        <v>19.0</v>
      </c>
      <c r="F49" s="29">
        <v>13.0</v>
      </c>
      <c r="G49" s="29">
        <v>0.0</v>
      </c>
      <c r="H49" s="29">
        <v>2.0</v>
      </c>
      <c r="I49" s="29" t="s">
        <v>427</v>
      </c>
      <c r="J49" s="33" t="s">
        <v>93</v>
      </c>
      <c r="K49" s="33" t="s">
        <v>93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130">
        <v>43357.0</v>
      </c>
      <c r="C50" s="29">
        <v>14.0</v>
      </c>
      <c r="D50" s="29">
        <v>3.0</v>
      </c>
      <c r="E50" s="29">
        <v>8.0</v>
      </c>
      <c r="F50" s="29">
        <v>12.0</v>
      </c>
      <c r="G50" s="29">
        <v>0.0</v>
      </c>
      <c r="H50" s="29">
        <v>2.0</v>
      </c>
      <c r="I50" s="29" t="s">
        <v>427</v>
      </c>
      <c r="J50" s="33" t="s">
        <v>93</v>
      </c>
      <c r="K50" s="33" t="s">
        <v>93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130">
        <v>43371.0</v>
      </c>
      <c r="C53" s="29">
        <v>14.0</v>
      </c>
      <c r="D53" s="29">
        <v>1.0</v>
      </c>
      <c r="E53" s="29">
        <v>0.0</v>
      </c>
      <c r="F53" s="29">
        <v>0.0</v>
      </c>
      <c r="G53" s="29">
        <v>0.0</v>
      </c>
      <c r="H53" s="29">
        <v>1.0</v>
      </c>
      <c r="I53" s="29" t="s">
        <v>427</v>
      </c>
      <c r="J53" s="33" t="s">
        <v>93</v>
      </c>
      <c r="K53" s="33" t="s">
        <v>93</v>
      </c>
      <c r="L53" s="33" t="s">
        <v>433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130">
        <v>43371.0</v>
      </c>
      <c r="C54" s="29">
        <v>14.0</v>
      </c>
      <c r="D54" s="29">
        <v>2.0</v>
      </c>
      <c r="E54" s="29">
        <v>7.0</v>
      </c>
      <c r="F54" s="29">
        <v>4.0</v>
      </c>
      <c r="G54" s="29">
        <v>0.0</v>
      </c>
      <c r="H54" s="29">
        <v>0.0</v>
      </c>
      <c r="I54" s="29" t="s">
        <v>434</v>
      </c>
      <c r="J54" s="33" t="s">
        <v>93</v>
      </c>
      <c r="K54" s="33" t="s">
        <v>93</v>
      </c>
      <c r="L54" s="33" t="s">
        <v>433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130">
        <v>43371.0</v>
      </c>
      <c r="C55" s="29">
        <v>14.0</v>
      </c>
      <c r="D55" s="29">
        <v>3.0</v>
      </c>
      <c r="E55" s="29">
        <v>1.0</v>
      </c>
      <c r="F55" s="29">
        <v>5.0</v>
      </c>
      <c r="G55" s="29">
        <v>0.0</v>
      </c>
      <c r="H55" s="29">
        <v>0.0</v>
      </c>
      <c r="I55" s="29" t="s">
        <v>427</v>
      </c>
      <c r="J55" s="33" t="s">
        <v>93</v>
      </c>
      <c r="K55" s="33" t="s">
        <v>93</v>
      </c>
      <c r="L55" s="33" t="s">
        <v>433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</sheetData>
  <mergeCells count="10">
    <mergeCell ref="B7:G7"/>
    <mergeCell ref="B6:G6"/>
    <mergeCell ref="B5:G5"/>
    <mergeCell ref="B4:G4"/>
    <mergeCell ref="B1:I1"/>
    <mergeCell ref="B2:G2"/>
    <mergeCell ref="B8:G8"/>
    <mergeCell ref="B9:G9"/>
    <mergeCell ref="B10:G10"/>
    <mergeCell ref="B3:G3"/>
  </mergeCell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402</v>
      </c>
      <c r="E2" s="7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404</v>
      </c>
      <c r="E3" s="7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406</v>
      </c>
      <c r="H4" s="5"/>
      <c r="I4" s="132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410</v>
      </c>
      <c r="H5" s="5"/>
      <c r="I5" s="132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411</v>
      </c>
      <c r="F6" s="5"/>
      <c r="G6" s="133"/>
      <c r="H6" s="5"/>
      <c r="I6" s="132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34"/>
      <c r="B7" s="7" t="s">
        <v>416</v>
      </c>
      <c r="H7" s="135"/>
      <c r="I7" s="136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</row>
    <row r="8">
      <c r="A8" s="1"/>
      <c r="B8" s="44" t="s">
        <v>418</v>
      </c>
      <c r="C8" s="7"/>
      <c r="D8" s="7"/>
      <c r="E8" s="7"/>
      <c r="F8" s="5"/>
      <c r="G8" s="133"/>
      <c r="H8" s="5"/>
      <c r="I8" s="132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419</v>
      </c>
      <c r="E9" s="13"/>
      <c r="F9" s="13"/>
      <c r="G9" s="13"/>
      <c r="H9" s="13"/>
      <c r="I9" s="13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420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130">
        <v>43237.0</v>
      </c>
      <c r="C13" s="29">
        <v>6.0</v>
      </c>
      <c r="D13" s="29">
        <v>1.0</v>
      </c>
      <c r="E13" s="29">
        <v>0.0</v>
      </c>
      <c r="F13" s="29">
        <v>0.0</v>
      </c>
      <c r="G13" s="29">
        <v>1.0</v>
      </c>
      <c r="H13" s="29">
        <v>0.0</v>
      </c>
      <c r="I13" s="31"/>
      <c r="J13" s="33" t="s">
        <v>93</v>
      </c>
      <c r="K13" s="33" t="s">
        <v>93</v>
      </c>
      <c r="L13" s="35"/>
      <c r="M13" s="137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130">
        <v>43237.0</v>
      </c>
      <c r="C14" s="29">
        <v>6.0</v>
      </c>
      <c r="D14" s="29">
        <v>2.0</v>
      </c>
      <c r="E14" s="29">
        <v>0.0</v>
      </c>
      <c r="F14" s="29">
        <v>0.0</v>
      </c>
      <c r="G14" s="29">
        <v>2.0</v>
      </c>
      <c r="H14" s="29">
        <v>0.0</v>
      </c>
      <c r="I14" s="31"/>
      <c r="J14" s="33" t="s">
        <v>93</v>
      </c>
      <c r="K14" s="33" t="s">
        <v>93</v>
      </c>
      <c r="L14" s="35"/>
      <c r="M14" s="137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130">
        <v>43237.0</v>
      </c>
      <c r="C15" s="29">
        <v>6.0</v>
      </c>
      <c r="D15" s="29">
        <v>3.0</v>
      </c>
      <c r="E15" s="29">
        <v>0.0</v>
      </c>
      <c r="F15" s="29">
        <v>1.0</v>
      </c>
      <c r="G15" s="29">
        <v>1.0</v>
      </c>
      <c r="H15" s="29">
        <v>0.0</v>
      </c>
      <c r="I15" s="31"/>
      <c r="J15" s="33" t="s">
        <v>93</v>
      </c>
      <c r="K15" s="33" t="s">
        <v>93</v>
      </c>
      <c r="L15" s="35"/>
      <c r="M15" s="137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130">
        <v>43250.0</v>
      </c>
      <c r="C18" s="29">
        <v>13.0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31"/>
      <c r="J18" s="33" t="s">
        <v>93</v>
      </c>
      <c r="K18" s="33" t="s">
        <v>93</v>
      </c>
      <c r="L18" s="3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130">
        <v>43250.0</v>
      </c>
      <c r="C19" s="29">
        <v>13.0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31"/>
      <c r="J19" s="33" t="s">
        <v>93</v>
      </c>
      <c r="K19" s="33" t="s">
        <v>93</v>
      </c>
      <c r="L19" s="3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130">
        <v>43250.0</v>
      </c>
      <c r="C20" s="29">
        <v>13.0</v>
      </c>
      <c r="D20" s="29">
        <v>3.0</v>
      </c>
      <c r="E20" s="29">
        <v>1.0</v>
      </c>
      <c r="F20" s="29">
        <v>0.0</v>
      </c>
      <c r="G20" s="29">
        <v>0.0</v>
      </c>
      <c r="H20" s="29">
        <v>0.0</v>
      </c>
      <c r="I20" s="31"/>
      <c r="J20" s="33" t="s">
        <v>93</v>
      </c>
      <c r="K20" s="33" t="s">
        <v>243</v>
      </c>
      <c r="L20" s="3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130">
        <v>43259.0</v>
      </c>
      <c r="C23" s="29">
        <v>9.0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31"/>
      <c r="J23" s="33" t="s">
        <v>93</v>
      </c>
      <c r="K23" s="33" t="s">
        <v>124</v>
      </c>
      <c r="L23" s="138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130">
        <v>43259.0</v>
      </c>
      <c r="C24" s="29">
        <v>9.0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31"/>
      <c r="J24" s="33" t="s">
        <v>93</v>
      </c>
      <c r="K24" s="33" t="s">
        <v>124</v>
      </c>
      <c r="L24" s="140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130">
        <v>43259.0</v>
      </c>
      <c r="C25" s="29">
        <v>9.0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31"/>
      <c r="J25" s="33" t="s">
        <v>93</v>
      </c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130">
        <v>43266.0</v>
      </c>
      <c r="C28" s="29">
        <v>7.0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31"/>
      <c r="J28" s="33" t="s">
        <v>93</v>
      </c>
      <c r="K28" s="33" t="s">
        <v>93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130">
        <v>43266.0</v>
      </c>
      <c r="C29" s="29">
        <v>7.0</v>
      </c>
      <c r="D29" s="29">
        <v>2.0</v>
      </c>
      <c r="E29" s="29">
        <v>1.0</v>
      </c>
      <c r="F29" s="29">
        <v>0.0</v>
      </c>
      <c r="G29" s="29">
        <v>0.0</v>
      </c>
      <c r="H29" s="29">
        <v>0.0</v>
      </c>
      <c r="I29" s="31"/>
      <c r="J29" s="33" t="s">
        <v>93</v>
      </c>
      <c r="K29" s="33" t="s">
        <v>93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130">
        <v>43266.0</v>
      </c>
      <c r="C30" s="29">
        <v>7.0</v>
      </c>
      <c r="D30" s="29">
        <v>3.0</v>
      </c>
      <c r="E30" s="29"/>
      <c r="F30" s="29">
        <v>1.0</v>
      </c>
      <c r="G30" s="29">
        <v>0.0</v>
      </c>
      <c r="H30" s="29">
        <v>0.0</v>
      </c>
      <c r="I30" s="31"/>
      <c r="J30" s="33" t="s">
        <v>93</v>
      </c>
      <c r="K30" s="33" t="s">
        <v>93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130">
        <v>43273.0</v>
      </c>
      <c r="C33" s="29">
        <v>7.0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31"/>
      <c r="J33" s="33" t="s">
        <v>93</v>
      </c>
      <c r="K33" s="33"/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130">
        <v>43273.0</v>
      </c>
      <c r="C34" s="29">
        <v>7.0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 t="s">
        <v>93</v>
      </c>
      <c r="K34" s="33" t="s">
        <v>93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130">
        <v>43273.0</v>
      </c>
      <c r="C35" s="29">
        <v>7.0</v>
      </c>
      <c r="D35" s="29">
        <v>3.0</v>
      </c>
      <c r="E35" s="29">
        <v>1.0</v>
      </c>
      <c r="F35" s="29">
        <v>0.0</v>
      </c>
      <c r="G35" s="29">
        <v>0.0</v>
      </c>
      <c r="H35" s="29">
        <v>0.0</v>
      </c>
      <c r="I35" s="31"/>
      <c r="J35" s="33" t="s">
        <v>93</v>
      </c>
      <c r="K35" s="33" t="s">
        <v>93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130">
        <v>43280.0</v>
      </c>
      <c r="C38" s="29">
        <v>7.0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31"/>
      <c r="J38" s="33" t="s">
        <v>93</v>
      </c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130">
        <v>43280.0</v>
      </c>
      <c r="C39" s="29">
        <v>7.0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31"/>
      <c r="J39" s="33" t="s">
        <v>93</v>
      </c>
      <c r="K39" s="33" t="s">
        <v>93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130">
        <v>43280.0</v>
      </c>
      <c r="C40" s="29">
        <v>7.0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31"/>
      <c r="J40" s="33" t="s">
        <v>93</v>
      </c>
      <c r="K40" s="33" t="s">
        <v>93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130">
        <v>43287.0</v>
      </c>
      <c r="C43" s="29">
        <v>7.0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31"/>
      <c r="J43" s="33" t="s">
        <v>435</v>
      </c>
      <c r="K43" s="33" t="s">
        <v>93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130">
        <v>43287.0</v>
      </c>
      <c r="C44" s="29">
        <v>7.0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31"/>
      <c r="J44" s="33" t="s">
        <v>435</v>
      </c>
      <c r="K44" s="33" t="s">
        <v>93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130">
        <v>43287.0</v>
      </c>
      <c r="C45" s="29">
        <v>7.0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31"/>
      <c r="J45" s="33" t="s">
        <v>435</v>
      </c>
      <c r="K45" s="33" t="s">
        <v>93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130">
        <v>43294.0</v>
      </c>
      <c r="C48" s="29">
        <v>7.0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31"/>
      <c r="J48" s="33" t="s">
        <v>435</v>
      </c>
      <c r="K48" s="33" t="s">
        <v>124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130">
        <v>43294.0</v>
      </c>
      <c r="C49" s="29">
        <v>7.0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31"/>
      <c r="J49" s="33" t="s">
        <v>93</v>
      </c>
      <c r="K49" s="33" t="s">
        <v>124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130">
        <v>43294.0</v>
      </c>
      <c r="C50" s="29">
        <v>7.0</v>
      </c>
      <c r="D50" s="29">
        <v>3.0</v>
      </c>
      <c r="E50" s="29">
        <v>0.0</v>
      </c>
      <c r="F50" s="29">
        <v>0.0</v>
      </c>
      <c r="G50" s="29">
        <v>0.0</v>
      </c>
      <c r="H50" s="29">
        <v>0.0</v>
      </c>
      <c r="I50" s="31"/>
      <c r="J50" s="33" t="s">
        <v>93</v>
      </c>
      <c r="K50" s="33" t="s">
        <v>124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130">
        <v>43301.0</v>
      </c>
      <c r="C53" s="29">
        <v>7.0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31"/>
      <c r="J53" s="33" t="s">
        <v>93</v>
      </c>
      <c r="K53" s="33" t="s">
        <v>93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130">
        <v>43301.0</v>
      </c>
      <c r="C54" s="29">
        <v>7.0</v>
      </c>
      <c r="D54" s="29">
        <v>2.0</v>
      </c>
      <c r="E54" s="29">
        <v>0.0</v>
      </c>
      <c r="F54" s="29">
        <v>1.0</v>
      </c>
      <c r="G54" s="29">
        <v>0.0</v>
      </c>
      <c r="H54" s="29">
        <v>0.0</v>
      </c>
      <c r="I54" s="31"/>
      <c r="J54" s="33" t="s">
        <v>93</v>
      </c>
      <c r="K54" s="33" t="s">
        <v>93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130">
        <v>43301.0</v>
      </c>
      <c r="C55" s="29">
        <v>7.0</v>
      </c>
      <c r="D55" s="29">
        <v>3.0</v>
      </c>
      <c r="E55" s="29">
        <v>1.0</v>
      </c>
      <c r="F55" s="29">
        <v>0.0</v>
      </c>
      <c r="G55" s="29">
        <v>0.0</v>
      </c>
      <c r="H55" s="29">
        <v>0.0</v>
      </c>
      <c r="I55" s="31"/>
      <c r="J55" s="33" t="s">
        <v>93</v>
      </c>
      <c r="K55" s="33" t="s">
        <v>93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130">
        <v>43308.0</v>
      </c>
      <c r="C58" s="29">
        <v>7.0</v>
      </c>
      <c r="D58" s="29">
        <v>1.0</v>
      </c>
      <c r="E58" s="29">
        <v>0.0</v>
      </c>
      <c r="F58" s="29">
        <v>0.0</v>
      </c>
      <c r="G58" s="29">
        <v>0.0</v>
      </c>
      <c r="H58" s="29">
        <v>0.0</v>
      </c>
      <c r="I58" s="31"/>
      <c r="J58" s="33" t="s">
        <v>93</v>
      </c>
      <c r="K58" s="33" t="s">
        <v>93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130">
        <v>43308.0</v>
      </c>
      <c r="C59" s="29">
        <v>7.0</v>
      </c>
      <c r="D59" s="29">
        <v>2.0</v>
      </c>
      <c r="E59" s="29">
        <v>0.0</v>
      </c>
      <c r="F59" s="29">
        <v>1.0</v>
      </c>
      <c r="G59" s="29">
        <v>0.0</v>
      </c>
      <c r="H59" s="29">
        <v>0.0</v>
      </c>
      <c r="I59" s="31"/>
      <c r="J59" s="33" t="s">
        <v>93</v>
      </c>
      <c r="K59" s="33" t="s">
        <v>99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130">
        <v>43308.0</v>
      </c>
      <c r="C60" s="29">
        <v>7.0</v>
      </c>
      <c r="D60" s="29">
        <v>3.0</v>
      </c>
      <c r="E60" s="29">
        <v>0.0</v>
      </c>
      <c r="F60" s="29">
        <v>0.0</v>
      </c>
      <c r="G60" s="29">
        <v>0.0</v>
      </c>
      <c r="H60" s="29">
        <v>0.0</v>
      </c>
      <c r="I60" s="31"/>
      <c r="J60" s="33" t="s">
        <v>93</v>
      </c>
      <c r="K60" s="33" t="s">
        <v>99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130">
        <v>43315.0</v>
      </c>
      <c r="C63" s="29">
        <v>7.0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31"/>
      <c r="J63" s="33" t="s">
        <v>243</v>
      </c>
      <c r="K63" s="33" t="s">
        <v>124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130">
        <v>43315.0</v>
      </c>
      <c r="C64" s="29">
        <v>7.0</v>
      </c>
      <c r="D64" s="29">
        <v>2.0</v>
      </c>
      <c r="E64" s="29">
        <v>0.0</v>
      </c>
      <c r="F64" s="29">
        <v>0.0</v>
      </c>
      <c r="G64" s="29">
        <v>0.0</v>
      </c>
      <c r="H64" s="29">
        <v>0.0</v>
      </c>
      <c r="I64" s="31"/>
      <c r="J64" s="33" t="s">
        <v>243</v>
      </c>
      <c r="K64" s="33" t="s">
        <v>124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130">
        <v>43315.0</v>
      </c>
      <c r="C65" s="29">
        <v>7.0</v>
      </c>
      <c r="D65" s="29">
        <v>3.0</v>
      </c>
      <c r="E65" s="29">
        <v>0.0</v>
      </c>
      <c r="F65" s="29">
        <v>0.0</v>
      </c>
      <c r="G65" s="29">
        <v>0.0</v>
      </c>
      <c r="H65" s="29">
        <v>0.0</v>
      </c>
      <c r="I65" s="31"/>
      <c r="J65" s="33" t="s">
        <v>243</v>
      </c>
      <c r="K65" s="33" t="s">
        <v>124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130">
        <v>43328.0</v>
      </c>
      <c r="C68" s="29">
        <v>7.0</v>
      </c>
      <c r="D68" s="29">
        <v>1.0</v>
      </c>
      <c r="E68" s="29">
        <v>3.0</v>
      </c>
      <c r="F68" s="29">
        <v>0.0</v>
      </c>
      <c r="G68" s="29">
        <v>0.0</v>
      </c>
      <c r="H68" s="29">
        <v>0.0</v>
      </c>
      <c r="I68" s="31"/>
      <c r="J68" s="33" t="s">
        <v>124</v>
      </c>
      <c r="K68" s="33" t="s">
        <v>93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130">
        <v>43328.0</v>
      </c>
      <c r="C69" s="29">
        <v>7.0</v>
      </c>
      <c r="D69" s="29">
        <v>2.0</v>
      </c>
      <c r="E69" s="29">
        <v>0.0</v>
      </c>
      <c r="F69" s="29">
        <v>1.0</v>
      </c>
      <c r="G69" s="29">
        <v>0.0</v>
      </c>
      <c r="H69" s="29">
        <v>0.0</v>
      </c>
      <c r="I69" s="31"/>
      <c r="J69" s="33" t="s">
        <v>124</v>
      </c>
      <c r="K69" s="33" t="s">
        <v>99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130">
        <v>43328.0</v>
      </c>
      <c r="C70" s="29">
        <v>7.0</v>
      </c>
      <c r="D70" s="29">
        <v>3.0</v>
      </c>
      <c r="E70" s="29">
        <v>0.0</v>
      </c>
      <c r="F70" s="29">
        <v>0.0</v>
      </c>
      <c r="G70" s="29">
        <v>0.0</v>
      </c>
      <c r="H70" s="29">
        <v>0.0</v>
      </c>
      <c r="I70" s="31"/>
      <c r="J70" s="33" t="s">
        <v>124</v>
      </c>
      <c r="K70" s="33" t="s">
        <v>99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130">
        <v>43336.0</v>
      </c>
      <c r="C73" s="29">
        <v>8.0</v>
      </c>
      <c r="D73" s="29">
        <v>1.0</v>
      </c>
      <c r="E73" s="29">
        <v>0.0</v>
      </c>
      <c r="F73" s="29">
        <v>0.0</v>
      </c>
      <c r="G73" s="29">
        <v>0.0</v>
      </c>
      <c r="H73" s="29">
        <v>0.0</v>
      </c>
      <c r="I73" s="31"/>
      <c r="J73" s="33" t="s">
        <v>93</v>
      </c>
      <c r="K73" s="44" t="s">
        <v>93</v>
      </c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130">
        <v>43336.0</v>
      </c>
      <c r="C74" s="29">
        <v>8.0</v>
      </c>
      <c r="D74" s="29">
        <v>2.0</v>
      </c>
      <c r="E74" s="29">
        <v>1.0</v>
      </c>
      <c r="F74" s="29">
        <v>0.0</v>
      </c>
      <c r="G74" s="29">
        <v>0.0</v>
      </c>
      <c r="H74" s="29">
        <v>0.0</v>
      </c>
      <c r="I74" s="31"/>
      <c r="J74" s="44" t="s">
        <v>93</v>
      </c>
      <c r="K74" s="44" t="s">
        <v>93</v>
      </c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130">
        <v>43336.0</v>
      </c>
      <c r="C75" s="29">
        <v>8.0</v>
      </c>
      <c r="D75" s="29">
        <v>3.0</v>
      </c>
      <c r="E75" s="29">
        <v>0.0</v>
      </c>
      <c r="F75" s="29">
        <v>0.0</v>
      </c>
      <c r="G75" s="29">
        <v>0.0</v>
      </c>
      <c r="H75" s="29">
        <v>0.0</v>
      </c>
      <c r="I75" s="31"/>
      <c r="J75" s="44" t="s">
        <v>93</v>
      </c>
      <c r="K75" s="44" t="s">
        <v>93</v>
      </c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130">
        <v>43343.0</v>
      </c>
      <c r="C78" s="29">
        <v>7.0</v>
      </c>
      <c r="D78" s="29">
        <v>1.0</v>
      </c>
      <c r="E78" s="29">
        <v>0.0</v>
      </c>
      <c r="F78" s="29">
        <v>1.0</v>
      </c>
      <c r="G78" s="29">
        <v>0.0</v>
      </c>
      <c r="H78" s="29">
        <v>0.0</v>
      </c>
      <c r="I78" s="31"/>
      <c r="J78" s="33" t="s">
        <v>93</v>
      </c>
      <c r="K78" s="33" t="s">
        <v>124</v>
      </c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130">
        <v>43343.0</v>
      </c>
      <c r="C79" s="29">
        <v>7.0</v>
      </c>
      <c r="D79" s="29">
        <v>2.0</v>
      </c>
      <c r="E79" s="29">
        <v>0.0</v>
      </c>
      <c r="F79" s="29">
        <v>1.0</v>
      </c>
      <c r="G79" s="29">
        <v>0.0</v>
      </c>
      <c r="H79" s="29">
        <v>0.0</v>
      </c>
      <c r="I79" s="31"/>
      <c r="J79" s="33" t="s">
        <v>93</v>
      </c>
      <c r="K79" s="33" t="s">
        <v>124</v>
      </c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130">
        <v>43343.0</v>
      </c>
      <c r="C80" s="29">
        <v>7.0</v>
      </c>
      <c r="D80" s="29">
        <v>3.0</v>
      </c>
      <c r="E80" s="29">
        <v>7.0</v>
      </c>
      <c r="F80" s="29">
        <v>2.0</v>
      </c>
      <c r="G80" s="29">
        <v>0.0</v>
      </c>
      <c r="H80" s="29">
        <v>0.0</v>
      </c>
      <c r="I80" s="31"/>
      <c r="J80" s="33" t="s">
        <v>93</v>
      </c>
      <c r="K80" s="33" t="s">
        <v>124</v>
      </c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130">
        <v>43350.0</v>
      </c>
      <c r="C83" s="29">
        <v>7.0</v>
      </c>
      <c r="D83" s="29">
        <v>1.0</v>
      </c>
      <c r="E83" s="29">
        <v>2.0</v>
      </c>
      <c r="F83" s="29">
        <v>3.0</v>
      </c>
      <c r="G83" s="29">
        <v>0.0</v>
      </c>
      <c r="H83" s="29">
        <v>0.0</v>
      </c>
      <c r="I83" s="31"/>
      <c r="J83" s="33" t="s">
        <v>435</v>
      </c>
      <c r="K83" s="33" t="s">
        <v>93</v>
      </c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130">
        <v>43350.0</v>
      </c>
      <c r="C84" s="29">
        <v>7.0</v>
      </c>
      <c r="D84" s="29">
        <v>2.0</v>
      </c>
      <c r="E84" s="29">
        <v>1.0</v>
      </c>
      <c r="F84" s="29">
        <v>0.0</v>
      </c>
      <c r="G84" s="29">
        <v>0.0</v>
      </c>
      <c r="H84" s="29">
        <v>0.0</v>
      </c>
      <c r="I84" s="31"/>
      <c r="J84" s="33" t="s">
        <v>93</v>
      </c>
      <c r="K84" s="33" t="s">
        <v>93</v>
      </c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130">
        <v>43350.0</v>
      </c>
      <c r="C85" s="29">
        <v>7.0</v>
      </c>
      <c r="D85" s="29">
        <v>3.0</v>
      </c>
      <c r="E85" s="29">
        <v>0.0</v>
      </c>
      <c r="F85" s="29">
        <v>3.0</v>
      </c>
      <c r="G85" s="29">
        <v>0.0</v>
      </c>
      <c r="H85" s="29">
        <v>0.0</v>
      </c>
      <c r="I85" s="31"/>
      <c r="J85" s="33" t="s">
        <v>93</v>
      </c>
      <c r="K85" s="33" t="s">
        <v>93</v>
      </c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130">
        <v>43357.0</v>
      </c>
      <c r="C88" s="29">
        <v>14.0</v>
      </c>
      <c r="D88" s="29">
        <v>1.0</v>
      </c>
      <c r="E88" s="29">
        <v>4.0</v>
      </c>
      <c r="F88" s="29">
        <v>5.0</v>
      </c>
      <c r="G88" s="29">
        <v>0.0</v>
      </c>
      <c r="H88" s="29">
        <v>0.0</v>
      </c>
      <c r="I88" s="31"/>
      <c r="J88" s="33" t="s">
        <v>93</v>
      </c>
      <c r="K88" s="33" t="s">
        <v>93</v>
      </c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130">
        <v>43357.0</v>
      </c>
      <c r="C89" s="29">
        <v>14.0</v>
      </c>
      <c r="D89" s="29">
        <v>2.0</v>
      </c>
      <c r="E89" s="29">
        <v>0.0</v>
      </c>
      <c r="F89" s="29">
        <v>0.0</v>
      </c>
      <c r="G89" s="29">
        <v>0.0</v>
      </c>
      <c r="H89" s="29">
        <v>0.0</v>
      </c>
      <c r="I89" s="31"/>
      <c r="J89" s="33" t="s">
        <v>93</v>
      </c>
      <c r="K89" s="33" t="s">
        <v>93</v>
      </c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130">
        <v>43357.0</v>
      </c>
      <c r="C90" s="29">
        <v>14.0</v>
      </c>
      <c r="D90" s="29">
        <v>3.0</v>
      </c>
      <c r="E90" s="29">
        <v>2.0</v>
      </c>
      <c r="F90" s="29">
        <v>2.0</v>
      </c>
      <c r="G90" s="29">
        <v>0.0</v>
      </c>
      <c r="H90" s="29">
        <v>0.0</v>
      </c>
      <c r="I90" s="31"/>
      <c r="J90" s="33" t="s">
        <v>93</v>
      </c>
      <c r="K90" s="33" t="s">
        <v>93</v>
      </c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130">
        <v>43378.0</v>
      </c>
      <c r="C93" s="29">
        <v>14.0</v>
      </c>
      <c r="D93" s="29">
        <v>1.0</v>
      </c>
      <c r="E93" s="29">
        <v>1.0</v>
      </c>
      <c r="F93" s="29">
        <v>1.0</v>
      </c>
      <c r="G93" s="29">
        <v>0.0</v>
      </c>
      <c r="H93" s="29">
        <v>0.0</v>
      </c>
      <c r="I93" s="31"/>
      <c r="J93" s="33" t="s">
        <v>93</v>
      </c>
      <c r="K93" s="33"/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130">
        <v>43378.0</v>
      </c>
      <c r="C94" s="29">
        <v>14.0</v>
      </c>
      <c r="D94" s="29">
        <v>2.0</v>
      </c>
      <c r="E94" s="29">
        <v>0.0</v>
      </c>
      <c r="F94" s="29">
        <v>0.0</v>
      </c>
      <c r="G94" s="29">
        <v>0.0</v>
      </c>
      <c r="H94" s="29">
        <v>0.0</v>
      </c>
      <c r="I94" s="31"/>
      <c r="J94" s="33" t="s">
        <v>93</v>
      </c>
      <c r="K94" s="33" t="s">
        <v>93</v>
      </c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130">
        <v>43378.0</v>
      </c>
      <c r="C95" s="29">
        <v>14.0</v>
      </c>
      <c r="D95" s="29">
        <v>3.0</v>
      </c>
      <c r="E95" s="29">
        <v>0.0</v>
      </c>
      <c r="F95" s="29">
        <v>0.0</v>
      </c>
      <c r="G95" s="29">
        <v>0.0</v>
      </c>
      <c r="H95" s="29">
        <v>0.0</v>
      </c>
      <c r="I95" s="31"/>
      <c r="J95" s="33" t="s">
        <v>93</v>
      </c>
      <c r="K95" s="33" t="s">
        <v>93</v>
      </c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73"/>
      <c r="C98" s="31"/>
      <c r="D98" s="74"/>
      <c r="E98" s="29"/>
      <c r="F98" s="29"/>
      <c r="G98" s="29"/>
      <c r="H98" s="29"/>
      <c r="I98" s="31"/>
      <c r="J98" s="33"/>
      <c r="K98" s="33"/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25"/>
      <c r="C99" s="31"/>
      <c r="D99" s="74"/>
      <c r="E99" s="29"/>
      <c r="F99" s="29"/>
      <c r="G99" s="29"/>
      <c r="H99" s="29"/>
      <c r="I99" s="31"/>
      <c r="J99" s="33"/>
      <c r="K99" s="33"/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25"/>
      <c r="C100" s="31"/>
      <c r="D100" s="74"/>
      <c r="E100" s="29"/>
      <c r="F100" s="29"/>
      <c r="G100" s="29"/>
      <c r="H100" s="29"/>
      <c r="I100" s="31"/>
      <c r="J100" s="33"/>
      <c r="K100" s="33"/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</sheetData>
  <mergeCells count="11">
    <mergeCell ref="E2:I2"/>
    <mergeCell ref="B1:I1"/>
    <mergeCell ref="E3:I3"/>
    <mergeCell ref="B3:D3"/>
    <mergeCell ref="B6:E6"/>
    <mergeCell ref="B9:D9"/>
    <mergeCell ref="B10:F10"/>
    <mergeCell ref="B7:G7"/>
    <mergeCell ref="B5:G5"/>
    <mergeCell ref="B4:G4"/>
    <mergeCell ref="B2:D2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436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437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438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439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440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442</v>
      </c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66" t="s">
        <v>443</v>
      </c>
      <c r="C9" s="7"/>
      <c r="D9" s="7"/>
      <c r="E9" s="13"/>
      <c r="F9" s="13"/>
      <c r="G9" s="13"/>
      <c r="H9" s="13"/>
      <c r="I9" s="13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66" t="s">
        <v>444</v>
      </c>
      <c r="C10" s="7"/>
      <c r="D10" s="7"/>
      <c r="E10" s="13"/>
      <c r="F10" s="13"/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43272.0</v>
      </c>
      <c r="C13" s="29">
        <v>7.0</v>
      </c>
      <c r="D13" s="29">
        <v>1.0</v>
      </c>
      <c r="E13" s="29">
        <v>4.0</v>
      </c>
      <c r="F13" s="29">
        <v>2.0</v>
      </c>
      <c r="G13" s="29">
        <v>0.0</v>
      </c>
      <c r="H13" s="29">
        <v>0.0</v>
      </c>
      <c r="I13" s="31"/>
      <c r="J13" s="33"/>
      <c r="K13" s="33"/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27">
        <v>43272.0</v>
      </c>
      <c r="C14" s="29">
        <v>7.0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31"/>
      <c r="J14" s="33"/>
      <c r="K14" s="33"/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27">
        <v>43272.0</v>
      </c>
      <c r="C15" s="29">
        <v>7.0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31"/>
      <c r="J15" s="33"/>
      <c r="K15" s="33"/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43279.0</v>
      </c>
      <c r="C18" s="29">
        <v>7.0</v>
      </c>
      <c r="D18" s="29">
        <v>1.0</v>
      </c>
      <c r="E18" s="29">
        <v>1.0</v>
      </c>
      <c r="F18" s="29">
        <v>1.0</v>
      </c>
      <c r="G18" s="29">
        <v>0.0</v>
      </c>
      <c r="H18" s="29">
        <v>0.0</v>
      </c>
      <c r="I18" s="31"/>
      <c r="J18" s="33"/>
      <c r="K18" s="33"/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7">
        <v>43279.0</v>
      </c>
      <c r="C19" s="29">
        <v>7.0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31"/>
      <c r="J19" s="33"/>
      <c r="K19" s="33"/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7">
        <v>43279.0</v>
      </c>
      <c r="C20" s="29">
        <v>7.0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31"/>
      <c r="J20" s="33"/>
      <c r="K20" s="33"/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43288.0</v>
      </c>
      <c r="C23" s="29">
        <v>9.0</v>
      </c>
      <c r="D23" s="29">
        <v>1.0</v>
      </c>
      <c r="E23" s="29">
        <v>1.0</v>
      </c>
      <c r="F23" s="29">
        <v>1.0</v>
      </c>
      <c r="G23" s="29">
        <v>0.0</v>
      </c>
      <c r="H23" s="29">
        <v>0.0</v>
      </c>
      <c r="I23" s="31"/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7">
        <v>43288.0</v>
      </c>
      <c r="C24" s="29">
        <v>9.0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31"/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7">
        <v>43288.0</v>
      </c>
      <c r="C25" s="29">
        <v>9.0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31"/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43293.0</v>
      </c>
      <c r="C28" s="29">
        <v>5.0</v>
      </c>
      <c r="D28" s="29">
        <v>1.0</v>
      </c>
      <c r="E28" s="29">
        <v>3.0</v>
      </c>
      <c r="F28" s="29">
        <v>0.0</v>
      </c>
      <c r="G28" s="29">
        <v>0.0</v>
      </c>
      <c r="H28" s="29">
        <v>0.0</v>
      </c>
      <c r="I28" s="31"/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7">
        <v>43293.0</v>
      </c>
      <c r="C29" s="29">
        <v>5.0</v>
      </c>
      <c r="D29" s="29">
        <v>2.0</v>
      </c>
      <c r="E29" s="29">
        <v>3.0</v>
      </c>
      <c r="F29" s="29">
        <v>0.0</v>
      </c>
      <c r="G29" s="29">
        <v>0.0</v>
      </c>
      <c r="H29" s="29">
        <v>0.0</v>
      </c>
      <c r="I29" s="31"/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7">
        <v>43293.0</v>
      </c>
      <c r="C30" s="29">
        <v>5.0</v>
      </c>
      <c r="D30" s="29">
        <v>3.0</v>
      </c>
      <c r="E30" s="29">
        <v>3.0</v>
      </c>
      <c r="F30" s="29">
        <v>0.0</v>
      </c>
      <c r="G30" s="29">
        <v>0.0</v>
      </c>
      <c r="H30" s="29">
        <v>0.0</v>
      </c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141"/>
      <c r="C31" s="141"/>
      <c r="D31" s="141"/>
      <c r="E31" s="141"/>
      <c r="F31" s="141"/>
      <c r="G31" s="141"/>
      <c r="H31" s="141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43300.0</v>
      </c>
      <c r="C33" s="29">
        <v>7.0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31"/>
      <c r="J33" s="33"/>
      <c r="K33" s="33"/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7">
        <v>43300.0</v>
      </c>
      <c r="C34" s="29">
        <v>7.0</v>
      </c>
      <c r="D34" s="29">
        <v>2.0</v>
      </c>
      <c r="E34" s="29">
        <v>2.0</v>
      </c>
      <c r="F34" s="29">
        <v>0.0</v>
      </c>
      <c r="G34" s="29">
        <v>0.0</v>
      </c>
      <c r="H34" s="29">
        <v>0.0</v>
      </c>
      <c r="I34" s="31"/>
      <c r="J34" s="33"/>
      <c r="K34" s="33"/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7">
        <v>43300.0</v>
      </c>
      <c r="C35" s="29">
        <v>7.0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31"/>
      <c r="J35" s="33"/>
      <c r="K35" s="33"/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141"/>
      <c r="C36" s="141"/>
      <c r="D36" s="141"/>
      <c r="E36" s="141"/>
      <c r="F36" s="141"/>
      <c r="G36" s="141"/>
      <c r="H36" s="141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43307.0</v>
      </c>
      <c r="C38" s="29">
        <v>7.0</v>
      </c>
      <c r="D38" s="29">
        <v>1.0</v>
      </c>
      <c r="E38" s="29">
        <v>0.0</v>
      </c>
      <c r="F38" s="29">
        <v>1.0</v>
      </c>
      <c r="G38" s="29">
        <v>0.0</v>
      </c>
      <c r="H38" s="29">
        <v>0.0</v>
      </c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7">
        <v>43307.0</v>
      </c>
      <c r="C39" s="29">
        <v>7.0</v>
      </c>
      <c r="D39" s="29">
        <v>2.0</v>
      </c>
      <c r="E39" s="29">
        <v>1.0</v>
      </c>
      <c r="F39" s="29">
        <v>0.0</v>
      </c>
      <c r="G39" s="29">
        <v>0.0</v>
      </c>
      <c r="H39" s="29">
        <v>0.0</v>
      </c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7">
        <v>43307.0</v>
      </c>
      <c r="C40" s="29">
        <v>7.0</v>
      </c>
      <c r="D40" s="29">
        <v>3.0</v>
      </c>
      <c r="E40" s="29">
        <v>1.0</v>
      </c>
      <c r="F40" s="29">
        <v>0.0</v>
      </c>
      <c r="G40" s="29">
        <v>0.0</v>
      </c>
      <c r="H40" s="29">
        <v>0.0</v>
      </c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141"/>
      <c r="C41" s="141"/>
      <c r="D41" s="141"/>
      <c r="E41" s="141"/>
      <c r="F41" s="141"/>
      <c r="G41" s="141"/>
      <c r="H41" s="141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43314.0</v>
      </c>
      <c r="C43" s="29">
        <v>7.0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31"/>
      <c r="J43" s="33"/>
      <c r="K43" s="33"/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7">
        <v>43314.0</v>
      </c>
      <c r="C44" s="29">
        <v>7.0</v>
      </c>
      <c r="D44" s="29">
        <v>2.0</v>
      </c>
      <c r="E44" s="29">
        <v>3.0</v>
      </c>
      <c r="F44" s="29">
        <v>0.0</v>
      </c>
      <c r="G44" s="29">
        <v>0.0</v>
      </c>
      <c r="H44" s="29">
        <v>0.0</v>
      </c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7">
        <v>43314.0</v>
      </c>
      <c r="C45" s="29">
        <v>7.0</v>
      </c>
      <c r="D45" s="29">
        <v>3.0</v>
      </c>
      <c r="E45" s="29">
        <v>2.0</v>
      </c>
      <c r="F45" s="29">
        <v>0.0</v>
      </c>
      <c r="G45" s="29">
        <v>19.0</v>
      </c>
      <c r="H45" s="29">
        <v>0.0</v>
      </c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43321.0</v>
      </c>
      <c r="C48" s="29">
        <v>7.0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31"/>
      <c r="J48" s="33"/>
      <c r="K48" s="33"/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7">
        <v>43321.0</v>
      </c>
      <c r="C49" s="29">
        <v>7.0</v>
      </c>
      <c r="D49" s="29">
        <v>2.0</v>
      </c>
      <c r="E49" s="29">
        <v>2.0</v>
      </c>
      <c r="F49" s="29">
        <v>1.0</v>
      </c>
      <c r="G49" s="29">
        <v>0.0</v>
      </c>
      <c r="H49" s="29">
        <v>0.0</v>
      </c>
      <c r="I49" s="31"/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7">
        <v>43321.0</v>
      </c>
      <c r="C50" s="29">
        <v>7.0</v>
      </c>
      <c r="D50" s="29">
        <v>3.0</v>
      </c>
      <c r="E50" s="29">
        <v>1.0</v>
      </c>
      <c r="F50" s="29">
        <v>1.0</v>
      </c>
      <c r="G50" s="29">
        <v>0.0</v>
      </c>
      <c r="H50" s="29">
        <v>0.0</v>
      </c>
      <c r="I50" s="31"/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43328.0</v>
      </c>
      <c r="C53" s="29">
        <v>7.0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31"/>
      <c r="J53" s="33"/>
      <c r="K53" s="33"/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7">
        <v>43328.0</v>
      </c>
      <c r="C54" s="29">
        <v>7.0</v>
      </c>
      <c r="D54" s="29">
        <v>2.0</v>
      </c>
      <c r="E54" s="29">
        <v>1.0</v>
      </c>
      <c r="F54" s="29">
        <v>1.0</v>
      </c>
      <c r="G54" s="29">
        <v>0.0</v>
      </c>
      <c r="H54" s="29">
        <v>0.0</v>
      </c>
      <c r="I54" s="31"/>
      <c r="J54" s="33"/>
      <c r="K54" s="33"/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7">
        <v>43328.0</v>
      </c>
      <c r="C55" s="29">
        <v>7.0</v>
      </c>
      <c r="D55" s="29">
        <v>3.0</v>
      </c>
      <c r="E55" s="29">
        <v>1.0</v>
      </c>
      <c r="F55" s="29">
        <v>1.0</v>
      </c>
      <c r="G55" s="29">
        <v>0.0</v>
      </c>
      <c r="H55" s="29">
        <v>0.0</v>
      </c>
      <c r="I55" s="31"/>
      <c r="J55" s="33"/>
      <c r="K55" s="33"/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43336.0</v>
      </c>
      <c r="C58" s="29">
        <v>8.0</v>
      </c>
      <c r="D58" s="29">
        <v>1.0</v>
      </c>
      <c r="E58" s="29">
        <v>0.0</v>
      </c>
      <c r="F58" s="29">
        <v>0.0</v>
      </c>
      <c r="G58" s="29">
        <v>0.0</v>
      </c>
      <c r="H58" s="29">
        <v>0.0</v>
      </c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38">
        <v>43336.0</v>
      </c>
      <c r="C59" s="29">
        <v>8.0</v>
      </c>
      <c r="D59" s="29">
        <v>2.0</v>
      </c>
      <c r="E59" s="29">
        <v>4.0</v>
      </c>
      <c r="F59" s="29">
        <v>0.0</v>
      </c>
      <c r="G59" s="29">
        <v>0.0</v>
      </c>
      <c r="H59" s="29">
        <v>0.0</v>
      </c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38">
        <v>43336.0</v>
      </c>
      <c r="C60" s="29">
        <v>8.0</v>
      </c>
      <c r="D60" s="29">
        <v>3.0</v>
      </c>
      <c r="E60" s="29">
        <v>0.0</v>
      </c>
      <c r="F60" s="29">
        <v>0.0</v>
      </c>
      <c r="G60" s="29">
        <v>0.0</v>
      </c>
      <c r="H60" s="29">
        <v>0.0</v>
      </c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43343.0</v>
      </c>
      <c r="C63" s="29">
        <v>7.0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7">
        <v>43343.0</v>
      </c>
      <c r="C64" s="29">
        <v>7.0</v>
      </c>
      <c r="D64" s="29">
        <v>2.0</v>
      </c>
      <c r="E64" s="29">
        <v>1.0</v>
      </c>
      <c r="F64" s="29">
        <v>1.0</v>
      </c>
      <c r="G64" s="29">
        <v>0.0</v>
      </c>
      <c r="H64" s="29">
        <v>0.0</v>
      </c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7">
        <v>43343.0</v>
      </c>
      <c r="C65" s="29">
        <v>7.0</v>
      </c>
      <c r="D65" s="29">
        <v>3.0</v>
      </c>
      <c r="E65" s="29">
        <v>2.0</v>
      </c>
      <c r="F65" s="29">
        <v>0.0</v>
      </c>
      <c r="G65" s="29">
        <v>0.0</v>
      </c>
      <c r="H65" s="29">
        <v>1.0</v>
      </c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73"/>
      <c r="C68" s="31"/>
      <c r="D68" s="74"/>
      <c r="E68" s="29"/>
      <c r="F68" s="29"/>
      <c r="G68" s="29"/>
      <c r="H68" s="29"/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5"/>
      <c r="C69" s="31"/>
      <c r="D69" s="74"/>
      <c r="E69" s="29"/>
      <c r="F69" s="29"/>
      <c r="G69" s="29"/>
      <c r="H69" s="29"/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5"/>
      <c r="C70" s="31"/>
      <c r="D70" s="74"/>
      <c r="E70" s="29"/>
      <c r="F70" s="29"/>
      <c r="G70" s="29"/>
      <c r="H70" s="29"/>
      <c r="I70" s="31"/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</sheetData>
  <mergeCells count="7">
    <mergeCell ref="B2:D2"/>
    <mergeCell ref="B4:F4"/>
    <mergeCell ref="B5:F5"/>
    <mergeCell ref="B3:D3"/>
    <mergeCell ref="B6:D6"/>
    <mergeCell ref="B1:I1"/>
    <mergeCell ref="B8:F8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4" max="4" width="22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445</v>
      </c>
      <c r="J2" s="1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446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447</v>
      </c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448</v>
      </c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449</v>
      </c>
      <c r="I6" s="137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H7" s="13"/>
      <c r="I7" s="137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450</v>
      </c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451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452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130">
        <v>43235.0</v>
      </c>
      <c r="C13" s="29">
        <v>14.0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29">
        <v>0.0</v>
      </c>
      <c r="J13" s="33" t="s">
        <v>243</v>
      </c>
      <c r="K13" s="33" t="s">
        <v>243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130">
        <v>43235.0</v>
      </c>
      <c r="C14" s="29">
        <v>14.0</v>
      </c>
      <c r="D14" s="29">
        <v>2.0</v>
      </c>
      <c r="E14" s="29">
        <v>0.0</v>
      </c>
      <c r="F14" s="29">
        <v>2.0</v>
      </c>
      <c r="G14" s="29">
        <v>0.0</v>
      </c>
      <c r="H14" s="29">
        <v>0.0</v>
      </c>
      <c r="I14" s="29" t="s">
        <v>453</v>
      </c>
      <c r="J14" s="33" t="s">
        <v>243</v>
      </c>
      <c r="K14" s="33" t="s">
        <v>243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130">
        <v>43235.0</v>
      </c>
      <c r="C15" s="29">
        <v>14.0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29">
        <v>0.0</v>
      </c>
      <c r="J15" s="33" t="s">
        <v>243</v>
      </c>
      <c r="K15" s="33" t="s">
        <v>243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130">
        <v>43243.0</v>
      </c>
      <c r="C18" s="29">
        <v>8.0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29">
        <v>0.0</v>
      </c>
      <c r="J18" s="33" t="s">
        <v>243</v>
      </c>
      <c r="K18" s="33" t="s">
        <v>243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130">
        <v>43243.0</v>
      </c>
      <c r="C19" s="29">
        <v>8.0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29">
        <v>0.0</v>
      </c>
      <c r="J19" s="33" t="s">
        <v>243</v>
      </c>
      <c r="K19" s="33" t="s">
        <v>243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130">
        <v>43243.0</v>
      </c>
      <c r="C20" s="29">
        <v>8.0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29">
        <v>0.0</v>
      </c>
      <c r="J20" s="33" t="s">
        <v>243</v>
      </c>
      <c r="K20" s="33" t="s">
        <v>243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130">
        <v>43251.0</v>
      </c>
      <c r="C23" s="29">
        <v>8.0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29">
        <v>0.0</v>
      </c>
      <c r="J23" s="33" t="s">
        <v>243</v>
      </c>
      <c r="K23" s="33" t="s">
        <v>244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130">
        <v>43251.0</v>
      </c>
      <c r="C24" s="29">
        <v>8.0</v>
      </c>
      <c r="D24" s="29">
        <v>2.0</v>
      </c>
      <c r="E24" s="29">
        <v>0.0</v>
      </c>
      <c r="F24" s="29">
        <v>0.0</v>
      </c>
      <c r="G24" s="29">
        <v>1.0</v>
      </c>
      <c r="H24" s="29">
        <v>0.0</v>
      </c>
      <c r="I24" s="29">
        <v>0.0</v>
      </c>
      <c r="J24" s="33" t="s">
        <v>243</v>
      </c>
      <c r="K24" s="33" t="s">
        <v>244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130">
        <v>43251.0</v>
      </c>
      <c r="C25" s="29">
        <v>8.0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29">
        <v>0.0</v>
      </c>
      <c r="J25" s="33" t="s">
        <v>243</v>
      </c>
      <c r="K25" s="33" t="s">
        <v>244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130">
        <v>43256.0</v>
      </c>
      <c r="C28" s="29">
        <v>5.0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29">
        <v>0.0</v>
      </c>
      <c r="J28" s="33" t="s">
        <v>243</v>
      </c>
      <c r="K28" s="33" t="s">
        <v>243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130">
        <v>43256.0</v>
      </c>
      <c r="C29" s="29">
        <v>5.0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29">
        <v>0.0</v>
      </c>
      <c r="J29" s="33" t="s">
        <v>243</v>
      </c>
      <c r="K29" s="33" t="s">
        <v>243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130">
        <v>43256.0</v>
      </c>
      <c r="C30" s="29">
        <v>5.0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29">
        <v>0.0</v>
      </c>
      <c r="J30" s="33" t="s">
        <v>243</v>
      </c>
      <c r="K30" s="33" t="s">
        <v>243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130">
        <v>43264.0</v>
      </c>
      <c r="C33" s="29">
        <v>8.0</v>
      </c>
      <c r="D33" s="29">
        <v>1.0</v>
      </c>
      <c r="E33" s="29">
        <v>2.0</v>
      </c>
      <c r="F33" s="131">
        <v>0.0</v>
      </c>
      <c r="G33" s="29">
        <v>0.0</v>
      </c>
      <c r="H33" s="29">
        <v>0.0</v>
      </c>
      <c r="I33" s="29">
        <v>0.0</v>
      </c>
      <c r="J33" s="33" t="s">
        <v>243</v>
      </c>
      <c r="K33" s="33" t="s">
        <v>243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130">
        <v>43264.0</v>
      </c>
      <c r="C34" s="29">
        <v>8.0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29">
        <v>0.0</v>
      </c>
      <c r="J34" s="33" t="s">
        <v>243</v>
      </c>
      <c r="K34" s="33" t="s">
        <v>243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130">
        <v>43264.0</v>
      </c>
      <c r="C35" s="29">
        <v>8.0</v>
      </c>
      <c r="D35" s="29">
        <v>3.0</v>
      </c>
      <c r="E35" s="29">
        <v>0.0</v>
      </c>
      <c r="F35" s="29">
        <v>1.0</v>
      </c>
      <c r="G35" s="29">
        <v>0.0</v>
      </c>
      <c r="H35" s="29">
        <v>0.0</v>
      </c>
      <c r="I35" s="29">
        <v>0.0</v>
      </c>
      <c r="J35" s="33" t="s">
        <v>243</v>
      </c>
      <c r="K35" s="33" t="s">
        <v>243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130">
        <v>43271.0</v>
      </c>
      <c r="C38" s="29">
        <v>7.0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29">
        <v>0.0</v>
      </c>
      <c r="J38" s="33" t="s">
        <v>243</v>
      </c>
      <c r="K38" s="33" t="s">
        <v>243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130">
        <v>43271.0</v>
      </c>
      <c r="C39" s="29">
        <v>7.0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29">
        <v>0.0</v>
      </c>
      <c r="J39" s="33" t="s">
        <v>243</v>
      </c>
      <c r="K39" s="33" t="s">
        <v>243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130">
        <v>43271.0</v>
      </c>
      <c r="C40" s="29">
        <v>7.0</v>
      </c>
      <c r="D40" s="29">
        <v>3.0</v>
      </c>
      <c r="E40" s="29">
        <v>1.0</v>
      </c>
      <c r="F40" s="29">
        <v>0.0</v>
      </c>
      <c r="G40" s="29">
        <v>0.0</v>
      </c>
      <c r="H40" s="29">
        <v>0.0</v>
      </c>
      <c r="I40" s="29">
        <v>0.0</v>
      </c>
      <c r="J40" s="33" t="s">
        <v>243</v>
      </c>
      <c r="K40" s="33" t="s">
        <v>243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130">
        <v>43280.0</v>
      </c>
      <c r="C43" s="29">
        <v>9.0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29">
        <v>0.0</v>
      </c>
      <c r="J43" s="33" t="s">
        <v>243</v>
      </c>
      <c r="K43" s="33" t="s">
        <v>244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130">
        <v>43280.0</v>
      </c>
      <c r="C44" s="29">
        <v>9.0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29" t="s">
        <v>279</v>
      </c>
      <c r="J44" s="33" t="s">
        <v>243</v>
      </c>
      <c r="K44" s="33" t="s">
        <v>244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130">
        <v>43280.0</v>
      </c>
      <c r="C45" s="29">
        <v>9.0</v>
      </c>
      <c r="D45" s="29">
        <v>3.0</v>
      </c>
      <c r="E45" s="29">
        <v>2.0</v>
      </c>
      <c r="F45" s="29">
        <v>0.0</v>
      </c>
      <c r="G45" s="29">
        <v>0.0</v>
      </c>
      <c r="H45" s="29">
        <v>0.0</v>
      </c>
      <c r="I45" s="29">
        <v>0.0</v>
      </c>
      <c r="J45" s="33" t="s">
        <v>243</v>
      </c>
      <c r="K45" s="33" t="s">
        <v>244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130">
        <v>43287.0</v>
      </c>
      <c r="C48" s="29">
        <v>7.0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29">
        <v>0.0</v>
      </c>
      <c r="J48" s="33" t="s">
        <v>243</v>
      </c>
      <c r="K48" s="33" t="s">
        <v>243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130">
        <v>43287.0</v>
      </c>
      <c r="C49" s="29">
        <v>7.0</v>
      </c>
      <c r="D49" s="29">
        <v>2.0</v>
      </c>
      <c r="E49" s="29">
        <v>1.0</v>
      </c>
      <c r="F49" s="29">
        <v>0.0</v>
      </c>
      <c r="G49" s="29">
        <v>0.0</v>
      </c>
      <c r="H49" s="29">
        <v>0.0</v>
      </c>
      <c r="I49" s="29" t="s">
        <v>454</v>
      </c>
      <c r="J49" s="33" t="s">
        <v>243</v>
      </c>
      <c r="K49" s="33" t="s">
        <v>243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130">
        <v>43287.0</v>
      </c>
      <c r="C50" s="29">
        <v>7.0</v>
      </c>
      <c r="D50" s="29">
        <v>3.0</v>
      </c>
      <c r="E50" s="29">
        <v>0.0</v>
      </c>
      <c r="F50" s="29">
        <v>0.0</v>
      </c>
      <c r="G50" s="29">
        <v>0.0</v>
      </c>
      <c r="H50" s="29">
        <v>0.0</v>
      </c>
      <c r="I50" s="29">
        <v>0.0</v>
      </c>
      <c r="J50" s="33" t="s">
        <v>243</v>
      </c>
      <c r="K50" s="33" t="s">
        <v>243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130">
        <v>43293.0</v>
      </c>
      <c r="C53" s="29">
        <v>6.0</v>
      </c>
      <c r="D53" s="29">
        <v>1.0</v>
      </c>
      <c r="E53" s="29">
        <v>0.0</v>
      </c>
      <c r="F53" s="29">
        <v>0.0</v>
      </c>
      <c r="G53" s="29">
        <v>1.0</v>
      </c>
      <c r="H53" s="29">
        <v>0.0</v>
      </c>
      <c r="I53" s="29">
        <v>0.0</v>
      </c>
      <c r="J53" s="33" t="s">
        <v>243</v>
      </c>
      <c r="K53" s="33" t="s">
        <v>243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130">
        <v>43293.0</v>
      </c>
      <c r="C54" s="29">
        <v>6.0</v>
      </c>
      <c r="D54" s="29">
        <v>2.0</v>
      </c>
      <c r="E54" s="29">
        <v>1.0</v>
      </c>
      <c r="F54" s="29">
        <v>0.0</v>
      </c>
      <c r="G54" s="29">
        <v>0.0</v>
      </c>
      <c r="H54" s="29">
        <v>0.0</v>
      </c>
      <c r="I54" s="29" t="s">
        <v>455</v>
      </c>
      <c r="J54" s="33" t="s">
        <v>243</v>
      </c>
      <c r="K54" s="33" t="s">
        <v>243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130">
        <v>43293.0</v>
      </c>
      <c r="C55" s="29">
        <v>6.0</v>
      </c>
      <c r="D55" s="29">
        <v>3.0</v>
      </c>
      <c r="E55" s="29">
        <v>0.0</v>
      </c>
      <c r="F55" s="29">
        <v>1.0</v>
      </c>
      <c r="G55" s="29">
        <v>0.0</v>
      </c>
      <c r="H55" s="29">
        <v>0.0</v>
      </c>
      <c r="I55" s="29">
        <v>0.0</v>
      </c>
      <c r="J55" s="33" t="s">
        <v>243</v>
      </c>
      <c r="K55" s="33" t="s">
        <v>243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130">
        <v>43298.0</v>
      </c>
      <c r="C58" s="29">
        <v>5.0</v>
      </c>
      <c r="D58" s="29">
        <v>1.0</v>
      </c>
      <c r="E58" s="29">
        <v>0.0</v>
      </c>
      <c r="F58" s="29">
        <v>0.0</v>
      </c>
      <c r="G58" s="29">
        <v>0.0</v>
      </c>
      <c r="H58" s="29">
        <v>0.0</v>
      </c>
      <c r="I58" s="29">
        <v>0.0</v>
      </c>
      <c r="J58" s="33" t="s">
        <v>243</v>
      </c>
      <c r="K58" s="33" t="s">
        <v>243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130">
        <v>43298.0</v>
      </c>
      <c r="C59" s="29">
        <v>5.0</v>
      </c>
      <c r="D59" s="29">
        <v>2.0</v>
      </c>
      <c r="E59" s="29">
        <v>0.0</v>
      </c>
      <c r="F59" s="29">
        <v>0.0</v>
      </c>
      <c r="G59" s="29">
        <v>0.0</v>
      </c>
      <c r="H59" s="29">
        <v>0.0</v>
      </c>
      <c r="I59" s="29">
        <v>0.0</v>
      </c>
      <c r="J59" s="33" t="s">
        <v>243</v>
      </c>
      <c r="K59" s="33" t="s">
        <v>243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130">
        <v>43298.0</v>
      </c>
      <c r="C60" s="29">
        <v>5.0</v>
      </c>
      <c r="D60" s="29">
        <v>3.0</v>
      </c>
      <c r="E60" s="29">
        <v>0.0</v>
      </c>
      <c r="F60" s="29">
        <v>1.0</v>
      </c>
      <c r="G60" s="29">
        <v>0.0</v>
      </c>
      <c r="H60" s="29">
        <v>0.0</v>
      </c>
      <c r="I60" s="29">
        <v>0.0</v>
      </c>
      <c r="J60" s="33" t="s">
        <v>243</v>
      </c>
      <c r="K60" s="33" t="s">
        <v>243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130">
        <v>43306.0</v>
      </c>
      <c r="C63" s="29">
        <v>8.0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29">
        <v>0.0</v>
      </c>
      <c r="J63" s="33" t="s">
        <v>244</v>
      </c>
      <c r="K63" s="33" t="s">
        <v>244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130">
        <v>43306.0</v>
      </c>
      <c r="C64" s="29">
        <v>8.0</v>
      </c>
      <c r="D64" s="29">
        <v>2.0</v>
      </c>
      <c r="E64" s="29">
        <v>0.0</v>
      </c>
      <c r="F64" s="29">
        <v>1.0</v>
      </c>
      <c r="G64" s="29">
        <v>0.0</v>
      </c>
      <c r="H64" s="29">
        <v>0.0</v>
      </c>
      <c r="I64" s="29" t="s">
        <v>455</v>
      </c>
      <c r="J64" s="33" t="s">
        <v>244</v>
      </c>
      <c r="K64" s="33" t="s">
        <v>244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130">
        <v>43306.0</v>
      </c>
      <c r="C65" s="29">
        <v>8.0</v>
      </c>
      <c r="D65" s="29">
        <v>3.0</v>
      </c>
      <c r="E65" s="29">
        <v>0.0</v>
      </c>
      <c r="F65" s="29">
        <v>0.0</v>
      </c>
      <c r="G65" s="29">
        <v>0.0</v>
      </c>
      <c r="H65" s="29">
        <v>0.0</v>
      </c>
      <c r="I65" s="29">
        <v>0.0</v>
      </c>
      <c r="J65" s="33" t="s">
        <v>244</v>
      </c>
      <c r="K65" s="33" t="s">
        <v>244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130">
        <v>43314.0</v>
      </c>
      <c r="C68" s="29">
        <v>8.0</v>
      </c>
      <c r="D68" s="29">
        <v>1.0</v>
      </c>
      <c r="E68" s="29">
        <v>1.0</v>
      </c>
      <c r="F68" s="29">
        <v>1.0</v>
      </c>
      <c r="G68" s="29">
        <v>0.0</v>
      </c>
      <c r="H68" s="29">
        <v>0.0</v>
      </c>
      <c r="I68" s="29">
        <v>0.0</v>
      </c>
      <c r="J68" s="33" t="s">
        <v>243</v>
      </c>
      <c r="K68" s="33" t="s">
        <v>243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130">
        <v>43314.0</v>
      </c>
      <c r="C69" s="29">
        <v>8.0</v>
      </c>
      <c r="D69" s="29">
        <v>2.0</v>
      </c>
      <c r="E69" s="29">
        <v>1.0</v>
      </c>
      <c r="F69" s="29">
        <v>1.0</v>
      </c>
      <c r="G69" s="29">
        <v>0.0</v>
      </c>
      <c r="H69" s="29">
        <v>0.0</v>
      </c>
      <c r="I69" s="29">
        <v>0.0</v>
      </c>
      <c r="J69" s="33" t="s">
        <v>243</v>
      </c>
      <c r="K69" s="33" t="s">
        <v>243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130">
        <v>43314.0</v>
      </c>
      <c r="C70" s="29">
        <v>8.0</v>
      </c>
      <c r="D70" s="29">
        <v>3.0</v>
      </c>
      <c r="E70" s="29">
        <v>0.0</v>
      </c>
      <c r="F70" s="29">
        <v>1.0</v>
      </c>
      <c r="G70" s="29">
        <v>0.0</v>
      </c>
      <c r="H70" s="29">
        <v>0.0</v>
      </c>
      <c r="I70" s="29">
        <v>0.0</v>
      </c>
      <c r="J70" s="33" t="s">
        <v>243</v>
      </c>
      <c r="K70" s="33" t="s">
        <v>243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130">
        <v>43320.0</v>
      </c>
      <c r="C73" s="29">
        <v>6.0</v>
      </c>
      <c r="D73" s="29">
        <v>1.0</v>
      </c>
      <c r="E73" s="29">
        <v>0.0</v>
      </c>
      <c r="F73" s="29">
        <v>1.0</v>
      </c>
      <c r="G73" s="29">
        <v>0.0</v>
      </c>
      <c r="H73" s="29">
        <v>0.0</v>
      </c>
      <c r="I73" s="29">
        <v>0.0</v>
      </c>
      <c r="J73" s="33" t="s">
        <v>243</v>
      </c>
      <c r="K73" s="33" t="s">
        <v>243</v>
      </c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130">
        <v>43320.0</v>
      </c>
      <c r="C74" s="29">
        <v>6.0</v>
      </c>
      <c r="D74" s="29">
        <v>2.0</v>
      </c>
      <c r="E74" s="29">
        <v>0.0</v>
      </c>
      <c r="F74" s="29">
        <v>0.0</v>
      </c>
      <c r="G74" s="29">
        <v>0.0</v>
      </c>
      <c r="H74" s="29">
        <v>0.0</v>
      </c>
      <c r="I74" s="29" t="s">
        <v>456</v>
      </c>
      <c r="J74" s="33" t="s">
        <v>243</v>
      </c>
      <c r="K74" s="33" t="s">
        <v>243</v>
      </c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130">
        <v>43320.0</v>
      </c>
      <c r="C75" s="29">
        <v>6.0</v>
      </c>
      <c r="D75" s="29">
        <v>3.0</v>
      </c>
      <c r="E75" s="29">
        <v>0.0</v>
      </c>
      <c r="F75" s="29">
        <v>3.0</v>
      </c>
      <c r="G75" s="29">
        <v>0.0</v>
      </c>
      <c r="H75" s="29">
        <v>0.0</v>
      </c>
      <c r="I75" s="29">
        <v>0.0</v>
      </c>
      <c r="J75" s="142" t="s">
        <v>243</v>
      </c>
      <c r="K75" s="33" t="s">
        <v>243</v>
      </c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130">
        <v>43327.0</v>
      </c>
      <c r="C78" s="29">
        <v>7.0</v>
      </c>
      <c r="D78" s="29">
        <v>1.0</v>
      </c>
      <c r="E78" s="29">
        <v>0.0</v>
      </c>
      <c r="F78" s="29">
        <v>0.0</v>
      </c>
      <c r="G78" s="29">
        <v>0.0</v>
      </c>
      <c r="H78" s="29">
        <v>0.0</v>
      </c>
      <c r="I78" s="29">
        <v>0.0</v>
      </c>
      <c r="J78" s="33" t="s">
        <v>243</v>
      </c>
      <c r="K78" s="33" t="s">
        <v>243</v>
      </c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130">
        <v>43327.0</v>
      </c>
      <c r="C79" s="29">
        <v>7.0</v>
      </c>
      <c r="D79" s="29">
        <v>2.0</v>
      </c>
      <c r="E79" s="29">
        <v>0.0</v>
      </c>
      <c r="F79" s="29">
        <v>1.0</v>
      </c>
      <c r="G79" s="29">
        <v>0.0</v>
      </c>
      <c r="H79" s="29">
        <v>0.0</v>
      </c>
      <c r="I79" s="29" t="s">
        <v>353</v>
      </c>
      <c r="J79" s="33" t="s">
        <v>243</v>
      </c>
      <c r="K79" s="33" t="s">
        <v>243</v>
      </c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130">
        <v>43327.0</v>
      </c>
      <c r="C80" s="29">
        <v>7.0</v>
      </c>
      <c r="D80" s="29">
        <v>3.0</v>
      </c>
      <c r="E80" s="29">
        <v>1.0</v>
      </c>
      <c r="F80" s="29">
        <v>1.0</v>
      </c>
      <c r="G80" s="29">
        <v>0.0</v>
      </c>
      <c r="H80" s="29">
        <v>0.0</v>
      </c>
      <c r="I80" s="29">
        <v>0.0</v>
      </c>
      <c r="J80" s="33" t="s">
        <v>243</v>
      </c>
      <c r="K80" s="33" t="s">
        <v>243</v>
      </c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130">
        <v>43336.0</v>
      </c>
      <c r="C83" s="29">
        <v>9.0</v>
      </c>
      <c r="D83" s="29">
        <v>1.0</v>
      </c>
      <c r="E83" s="29">
        <v>0.0</v>
      </c>
      <c r="F83" s="29">
        <v>0.0</v>
      </c>
      <c r="G83" s="29">
        <v>0.0</v>
      </c>
      <c r="H83" s="29">
        <v>0.0</v>
      </c>
      <c r="I83" s="29">
        <v>0.0</v>
      </c>
      <c r="J83" s="33" t="s">
        <v>243</v>
      </c>
      <c r="K83" s="33" t="s">
        <v>243</v>
      </c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130">
        <v>43336.0</v>
      </c>
      <c r="C84" s="29">
        <v>9.0</v>
      </c>
      <c r="D84" s="29">
        <v>2.0</v>
      </c>
      <c r="E84" s="29">
        <v>0.0</v>
      </c>
      <c r="F84" s="29">
        <v>2.0</v>
      </c>
      <c r="G84" s="29">
        <v>0.0</v>
      </c>
      <c r="H84" s="29">
        <v>0.0</v>
      </c>
      <c r="I84" s="29">
        <v>0.0</v>
      </c>
      <c r="J84" s="33" t="s">
        <v>243</v>
      </c>
      <c r="K84" s="33" t="s">
        <v>243</v>
      </c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130">
        <v>43336.0</v>
      </c>
      <c r="C85" s="29">
        <v>9.0</v>
      </c>
      <c r="D85" s="29">
        <v>3.0</v>
      </c>
      <c r="E85" s="29">
        <v>0.0</v>
      </c>
      <c r="F85" s="29">
        <v>0.0</v>
      </c>
      <c r="G85" s="29">
        <v>0.0</v>
      </c>
      <c r="H85" s="29">
        <v>0.0</v>
      </c>
      <c r="I85" s="29">
        <v>0.0</v>
      </c>
      <c r="J85" s="33" t="s">
        <v>243</v>
      </c>
      <c r="K85" s="33" t="s">
        <v>243</v>
      </c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130">
        <v>43343.0</v>
      </c>
      <c r="C88" s="29">
        <v>7.0</v>
      </c>
      <c r="D88" s="29">
        <v>1.0</v>
      </c>
      <c r="E88" s="29">
        <v>0.0</v>
      </c>
      <c r="F88" s="29">
        <v>0.0</v>
      </c>
      <c r="G88" s="29">
        <v>0.0</v>
      </c>
      <c r="H88" s="29">
        <v>0.0</v>
      </c>
      <c r="I88" s="29">
        <v>0.0</v>
      </c>
      <c r="J88" s="33" t="s">
        <v>243</v>
      </c>
      <c r="K88" s="33" t="s">
        <v>244</v>
      </c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130">
        <v>43343.0</v>
      </c>
      <c r="C89" s="29">
        <v>7.0</v>
      </c>
      <c r="D89" s="29">
        <v>2.0</v>
      </c>
      <c r="E89" s="29">
        <v>0.0</v>
      </c>
      <c r="F89" s="29">
        <v>1.0</v>
      </c>
      <c r="G89" s="29">
        <v>0.0</v>
      </c>
      <c r="H89" s="29">
        <v>0.0</v>
      </c>
      <c r="I89" s="29">
        <v>0.0</v>
      </c>
      <c r="J89" s="33" t="s">
        <v>243</v>
      </c>
      <c r="K89" s="33" t="s">
        <v>244</v>
      </c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130">
        <v>43343.0</v>
      </c>
      <c r="C90" s="29">
        <v>7.0</v>
      </c>
      <c r="D90" s="29">
        <v>3.0</v>
      </c>
      <c r="E90" s="29">
        <v>2.0</v>
      </c>
      <c r="F90" s="29">
        <v>0.0</v>
      </c>
      <c r="G90" s="29">
        <v>0.0</v>
      </c>
      <c r="H90" s="29">
        <v>0.0</v>
      </c>
      <c r="I90" s="29">
        <v>0.0</v>
      </c>
      <c r="J90" s="33" t="s">
        <v>243</v>
      </c>
      <c r="K90" s="33" t="s">
        <v>244</v>
      </c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130">
        <v>43349.0</v>
      </c>
      <c r="C93" s="29">
        <v>6.0</v>
      </c>
      <c r="D93" s="29">
        <v>1.0</v>
      </c>
      <c r="E93" s="29">
        <v>0.0</v>
      </c>
      <c r="F93" s="29">
        <v>1.0</v>
      </c>
      <c r="G93" s="29">
        <v>0.0</v>
      </c>
      <c r="H93" s="29">
        <v>0.0</v>
      </c>
      <c r="I93" s="29">
        <v>0.0</v>
      </c>
      <c r="J93" s="33" t="s">
        <v>243</v>
      </c>
      <c r="K93" s="33" t="s">
        <v>243</v>
      </c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130">
        <v>43349.0</v>
      </c>
      <c r="C94" s="29">
        <v>6.0</v>
      </c>
      <c r="D94" s="29">
        <v>2.0</v>
      </c>
      <c r="E94" s="29">
        <v>0.0</v>
      </c>
      <c r="F94" s="29">
        <v>1.0</v>
      </c>
      <c r="G94" s="29">
        <v>0.0</v>
      </c>
      <c r="H94" s="29">
        <v>0.0</v>
      </c>
      <c r="I94" s="29">
        <v>0.0</v>
      </c>
      <c r="J94" s="33" t="s">
        <v>243</v>
      </c>
      <c r="K94" s="33" t="s">
        <v>243</v>
      </c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130">
        <v>43349.0</v>
      </c>
      <c r="C95" s="29">
        <v>6.0</v>
      </c>
      <c r="D95" s="29">
        <v>3.0</v>
      </c>
      <c r="E95" s="29">
        <v>0.0</v>
      </c>
      <c r="F95" s="29">
        <v>3.0</v>
      </c>
      <c r="G95" s="29">
        <v>0.0</v>
      </c>
      <c r="H95" s="29">
        <v>0.0</v>
      </c>
      <c r="I95" s="29">
        <v>0.0</v>
      </c>
      <c r="J95" s="33" t="s">
        <v>243</v>
      </c>
      <c r="K95" s="33" t="s">
        <v>243</v>
      </c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130">
        <v>43357.0</v>
      </c>
      <c r="C98" s="29">
        <v>8.0</v>
      </c>
      <c r="D98" s="29">
        <v>1.0</v>
      </c>
      <c r="E98" s="29">
        <v>1.0</v>
      </c>
      <c r="F98" s="29">
        <v>1.0</v>
      </c>
      <c r="G98" s="29">
        <v>0.0</v>
      </c>
      <c r="H98" s="29">
        <v>0.0</v>
      </c>
      <c r="I98" s="29">
        <v>0.0</v>
      </c>
      <c r="J98" s="33" t="s">
        <v>243</v>
      </c>
      <c r="K98" s="33" t="s">
        <v>243</v>
      </c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130">
        <v>43357.0</v>
      </c>
      <c r="C99" s="29">
        <v>8.0</v>
      </c>
      <c r="D99" s="29">
        <v>2.0</v>
      </c>
      <c r="E99" s="29">
        <v>2.0</v>
      </c>
      <c r="F99" s="29">
        <v>0.0</v>
      </c>
      <c r="G99" s="29">
        <v>0.0</v>
      </c>
      <c r="H99" s="29">
        <v>0.0</v>
      </c>
      <c r="I99" s="131" t="s">
        <v>279</v>
      </c>
      <c r="J99" s="33" t="s">
        <v>243</v>
      </c>
      <c r="K99" s="33" t="s">
        <v>243</v>
      </c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130">
        <v>43357.0</v>
      </c>
      <c r="C100" s="29">
        <v>8.0</v>
      </c>
      <c r="D100" s="29">
        <v>3.0</v>
      </c>
      <c r="E100" s="29">
        <v>1.0</v>
      </c>
      <c r="F100" s="29">
        <v>6.0</v>
      </c>
      <c r="G100" s="29">
        <v>0.0</v>
      </c>
      <c r="H100" s="29">
        <v>0.0</v>
      </c>
      <c r="I100" s="29">
        <v>0.0</v>
      </c>
      <c r="J100" s="33" t="s">
        <v>243</v>
      </c>
      <c r="K100" s="33" t="s">
        <v>243</v>
      </c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130">
        <v>43369.0</v>
      </c>
      <c r="C103" s="29">
        <v>12.0</v>
      </c>
      <c r="D103" s="29">
        <v>1.0</v>
      </c>
      <c r="E103" s="29">
        <v>1.0</v>
      </c>
      <c r="F103" s="29">
        <v>17.0</v>
      </c>
      <c r="G103" s="29">
        <v>0.0</v>
      </c>
      <c r="H103" s="29">
        <v>0.0</v>
      </c>
      <c r="I103" s="29">
        <v>0.0</v>
      </c>
      <c r="J103" s="33" t="s">
        <v>243</v>
      </c>
      <c r="K103" s="33" t="s">
        <v>243</v>
      </c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130">
        <v>43369.0</v>
      </c>
      <c r="C104" s="29">
        <v>12.0</v>
      </c>
      <c r="D104" s="29">
        <v>2.0</v>
      </c>
      <c r="E104" s="29">
        <v>1.0</v>
      </c>
      <c r="F104" s="131">
        <v>7.0</v>
      </c>
      <c r="G104" s="29">
        <v>0.0</v>
      </c>
      <c r="H104" s="29">
        <v>0.0</v>
      </c>
      <c r="I104" s="29">
        <v>0.0</v>
      </c>
      <c r="J104" s="33" t="s">
        <v>243</v>
      </c>
      <c r="K104" s="33" t="s">
        <v>243</v>
      </c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130">
        <v>43369.0</v>
      </c>
      <c r="C105" s="29">
        <v>12.0</v>
      </c>
      <c r="D105" s="29">
        <v>3.0</v>
      </c>
      <c r="E105" s="29">
        <v>3.0</v>
      </c>
      <c r="F105" s="29">
        <v>20.0</v>
      </c>
      <c r="G105" s="29">
        <v>0.0</v>
      </c>
      <c r="H105" s="29">
        <v>0.0</v>
      </c>
      <c r="I105" s="29">
        <v>0.0</v>
      </c>
      <c r="J105" s="33" t="s">
        <v>243</v>
      </c>
      <c r="K105" s="33" t="s">
        <v>243</v>
      </c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20" t="s">
        <v>29</v>
      </c>
      <c r="C107" s="21" t="s">
        <v>67</v>
      </c>
      <c r="D107" s="23" t="s">
        <v>71</v>
      </c>
      <c r="E107" s="23" t="s">
        <v>72</v>
      </c>
      <c r="F107" s="23" t="s">
        <v>73</v>
      </c>
      <c r="G107" s="23" t="s">
        <v>74</v>
      </c>
      <c r="H107" s="23" t="s">
        <v>75</v>
      </c>
      <c r="I107" s="23" t="s">
        <v>76</v>
      </c>
      <c r="J107" s="23" t="s">
        <v>77</v>
      </c>
      <c r="K107" s="23" t="s">
        <v>78</v>
      </c>
      <c r="L107" s="25" t="s">
        <v>79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73"/>
      <c r="C108" s="31"/>
      <c r="D108" s="74"/>
      <c r="E108" s="29"/>
      <c r="F108" s="29"/>
      <c r="G108" s="29"/>
      <c r="H108" s="29"/>
      <c r="I108" s="31"/>
      <c r="J108" s="33"/>
      <c r="K108" s="33"/>
      <c r="L108" s="3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25"/>
      <c r="C109" s="31"/>
      <c r="D109" s="74"/>
      <c r="E109" s="29"/>
      <c r="F109" s="29"/>
      <c r="G109" s="29"/>
      <c r="H109" s="29"/>
      <c r="I109" s="31"/>
      <c r="J109" s="33"/>
      <c r="K109" s="33"/>
      <c r="L109" s="3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25"/>
      <c r="C110" s="31"/>
      <c r="D110" s="74"/>
      <c r="E110" s="29"/>
      <c r="F110" s="29"/>
      <c r="G110" s="29"/>
      <c r="H110" s="29"/>
      <c r="I110" s="31"/>
      <c r="J110" s="33"/>
      <c r="K110" s="33"/>
      <c r="L110" s="3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</sheetData>
  <mergeCells count="10">
    <mergeCell ref="B9:D9"/>
    <mergeCell ref="B10:F10"/>
    <mergeCell ref="B7:G7"/>
    <mergeCell ref="B8:G8"/>
    <mergeCell ref="B6:G6"/>
    <mergeCell ref="B3:G3"/>
    <mergeCell ref="B4:G4"/>
    <mergeCell ref="B2:G2"/>
    <mergeCell ref="B1:I1"/>
    <mergeCell ref="B5:G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2.43"/>
    <col customWidth="1" min="2" max="2" width="12.86"/>
    <col customWidth="1" min="3" max="3" width="15.14"/>
    <col customWidth="1" min="4" max="4" width="14.14"/>
    <col customWidth="1" min="5" max="5" width="8.86"/>
    <col customWidth="1" min="6" max="6" width="21.71"/>
    <col customWidth="1" min="7" max="7" width="10.71"/>
    <col customWidth="1" min="8" max="8" width="12.29"/>
    <col customWidth="1" min="9" max="9" width="10.86"/>
    <col customWidth="1" min="10" max="10" width="11.71"/>
    <col customWidth="1" min="11" max="11" width="16.14"/>
    <col customWidth="1" min="12" max="12" width="10.57"/>
    <col customWidth="1" min="13" max="13" width="11.57"/>
    <col customWidth="1" min="14" max="14" width="9.29"/>
    <col customWidth="1" min="15" max="15" width="10.14"/>
    <col customWidth="1" min="16" max="16" width="10.71"/>
    <col customWidth="1" min="17" max="17" width="11.86"/>
    <col customWidth="1" min="18" max="18" width="12.0"/>
  </cols>
  <sheetData>
    <row r="1">
      <c r="A1" s="9" t="s">
        <v>0</v>
      </c>
      <c r="B1" s="9" t="s">
        <v>7</v>
      </c>
      <c r="C1" s="11" t="s">
        <v>8</v>
      </c>
      <c r="D1" s="11" t="s">
        <v>11</v>
      </c>
      <c r="E1" s="15" t="s">
        <v>12</v>
      </c>
      <c r="F1" s="9" t="s">
        <v>23</v>
      </c>
      <c r="G1" s="18" t="s">
        <v>24</v>
      </c>
      <c r="H1" s="18" t="s">
        <v>27</v>
      </c>
      <c r="I1" s="18" t="s">
        <v>28</v>
      </c>
      <c r="J1" s="18" t="s">
        <v>30</v>
      </c>
      <c r="K1" s="18" t="s">
        <v>31</v>
      </c>
      <c r="L1" s="9" t="s">
        <v>32</v>
      </c>
      <c r="M1" s="9" t="s">
        <v>33</v>
      </c>
      <c r="N1" s="24" t="s">
        <v>34</v>
      </c>
      <c r="O1" s="24" t="s">
        <v>80</v>
      </c>
      <c r="P1" s="24" t="s">
        <v>81</v>
      </c>
      <c r="Q1" s="24" t="s">
        <v>82</v>
      </c>
      <c r="R1" s="28" t="s">
        <v>83</v>
      </c>
    </row>
    <row r="2">
      <c r="A2" s="19" t="s">
        <v>88</v>
      </c>
      <c r="B2" s="19" t="s">
        <v>91</v>
      </c>
      <c r="C2" s="30">
        <v>39.408722</v>
      </c>
      <c r="D2" s="30">
        <v>-81.956206</v>
      </c>
      <c r="E2" s="32">
        <v>70.0</v>
      </c>
      <c r="F2" s="34" t="s">
        <v>94</v>
      </c>
      <c r="G2" s="36">
        <v>43252.0</v>
      </c>
      <c r="H2" s="36">
        <v>43343.0</v>
      </c>
      <c r="I2" s="36">
        <v>43259.0</v>
      </c>
      <c r="J2" s="36">
        <v>43259.0</v>
      </c>
      <c r="K2" s="36">
        <v>43259.0</v>
      </c>
      <c r="L2" s="19">
        <v>3.0</v>
      </c>
      <c r="M2" s="37">
        <v>13.0</v>
      </c>
      <c r="N2" s="37">
        <v>24.0</v>
      </c>
      <c r="O2" s="37">
        <v>20.0</v>
      </c>
      <c r="P2" s="37">
        <v>7.0</v>
      </c>
      <c r="Q2" s="39">
        <f t="shared" ref="Q2:Q10" si="1">SUM(N2:P2)</f>
        <v>51</v>
      </c>
      <c r="R2" s="42">
        <f t="shared" ref="R2:R5" si="2">Q2/L2/M2</f>
        <v>1.307692308</v>
      </c>
    </row>
    <row r="3">
      <c r="A3" s="19" t="s">
        <v>103</v>
      </c>
      <c r="B3" s="19" t="s">
        <v>90</v>
      </c>
      <c r="C3" s="30">
        <v>40.4615</v>
      </c>
      <c r="D3" s="30">
        <v>-84.444694</v>
      </c>
      <c r="E3" s="32">
        <v>55.0</v>
      </c>
      <c r="F3" s="34" t="s">
        <v>92</v>
      </c>
      <c r="G3" s="36">
        <v>43223.0</v>
      </c>
      <c r="H3" s="36">
        <v>43373.0</v>
      </c>
      <c r="I3" s="36">
        <v>43315.0</v>
      </c>
      <c r="J3" s="36">
        <v>43342.0</v>
      </c>
      <c r="K3" s="36">
        <v>43367.0</v>
      </c>
      <c r="L3" s="19">
        <v>3.0</v>
      </c>
      <c r="M3" s="37">
        <v>21.0</v>
      </c>
      <c r="N3" s="37">
        <v>8.0</v>
      </c>
      <c r="O3" s="37">
        <v>7.0</v>
      </c>
      <c r="P3" s="37">
        <v>1.0</v>
      </c>
      <c r="Q3">
        <f t="shared" si="1"/>
        <v>16</v>
      </c>
      <c r="R3" s="42">
        <f t="shared" si="2"/>
        <v>0.253968254</v>
      </c>
    </row>
    <row r="4">
      <c r="A4" s="19" t="s">
        <v>95</v>
      </c>
      <c r="B4" s="19" t="s">
        <v>96</v>
      </c>
      <c r="C4" s="44">
        <v>39.3055059</v>
      </c>
      <c r="D4" s="44">
        <v>-84.658406</v>
      </c>
      <c r="E4" s="32">
        <v>55.0</v>
      </c>
      <c r="F4" s="9" t="s">
        <v>97</v>
      </c>
      <c r="G4" s="36">
        <v>43259.0</v>
      </c>
      <c r="H4" s="36">
        <v>43364.0</v>
      </c>
      <c r="I4" s="36">
        <v>43266.0</v>
      </c>
      <c r="J4" s="36">
        <v>43273.0</v>
      </c>
      <c r="K4" s="36">
        <v>43336.0</v>
      </c>
      <c r="L4" s="19">
        <v>3.0</v>
      </c>
      <c r="M4" s="37">
        <v>15.0</v>
      </c>
      <c r="N4" s="37">
        <v>87.0</v>
      </c>
      <c r="O4" s="37">
        <v>68.0</v>
      </c>
      <c r="P4" s="37">
        <v>198.0</v>
      </c>
      <c r="Q4">
        <f t="shared" si="1"/>
        <v>353</v>
      </c>
      <c r="R4" s="42">
        <f t="shared" si="2"/>
        <v>7.844444444</v>
      </c>
    </row>
    <row r="5">
      <c r="A5" s="19" t="s">
        <v>100</v>
      </c>
      <c r="B5" s="19" t="s">
        <v>101</v>
      </c>
      <c r="C5" s="30">
        <v>40.0425268</v>
      </c>
      <c r="D5" s="11">
        <v>-84.0320963</v>
      </c>
      <c r="E5" s="32">
        <v>55.0</v>
      </c>
      <c r="F5" s="9" t="s">
        <v>114</v>
      </c>
      <c r="G5" s="36">
        <v>43236.0</v>
      </c>
      <c r="H5" s="36" t="s">
        <v>118</v>
      </c>
      <c r="I5" s="36">
        <v>43249.0</v>
      </c>
      <c r="J5" s="36">
        <v>43249.0</v>
      </c>
      <c r="K5" s="36">
        <v>43300.0</v>
      </c>
      <c r="L5" s="19">
        <v>3.0</v>
      </c>
      <c r="M5" s="37">
        <v>20.0</v>
      </c>
      <c r="N5" s="37">
        <v>14.0</v>
      </c>
      <c r="O5" s="37">
        <v>16.0</v>
      </c>
      <c r="P5" s="37">
        <v>1.0</v>
      </c>
      <c r="Q5" s="39">
        <f t="shared" si="1"/>
        <v>31</v>
      </c>
      <c r="R5" s="42">
        <f t="shared" si="2"/>
        <v>0.5166666667</v>
      </c>
    </row>
    <row r="6">
      <c r="A6" s="45" t="s">
        <v>109</v>
      </c>
      <c r="B6" s="46" t="s">
        <v>105</v>
      </c>
      <c r="C6" s="47"/>
      <c r="D6" s="47"/>
      <c r="E6" s="48"/>
      <c r="F6" s="49"/>
      <c r="G6" s="50"/>
      <c r="H6" s="50"/>
      <c r="I6" s="50"/>
      <c r="J6" s="50"/>
      <c r="K6" s="50"/>
      <c r="L6" s="46"/>
      <c r="M6" s="45"/>
      <c r="N6" s="45"/>
      <c r="O6" s="45"/>
      <c r="P6" s="45"/>
      <c r="Q6" s="51">
        <f t="shared" si="1"/>
        <v>0</v>
      </c>
      <c r="R6" s="52"/>
    </row>
    <row r="7">
      <c r="A7" s="19" t="s">
        <v>115</v>
      </c>
      <c r="B7" s="19" t="s">
        <v>122</v>
      </c>
      <c r="C7" s="53">
        <v>39.4554</v>
      </c>
      <c r="D7" s="11">
        <v>-83.9295</v>
      </c>
      <c r="E7" s="32">
        <v>55.0</v>
      </c>
      <c r="F7" s="9" t="s">
        <v>117</v>
      </c>
      <c r="G7" s="36">
        <v>43221.0</v>
      </c>
      <c r="H7" s="36">
        <v>43361.0</v>
      </c>
      <c r="I7" s="36">
        <v>43235.0</v>
      </c>
      <c r="J7" s="36">
        <v>43263.0</v>
      </c>
      <c r="K7" s="36">
        <v>43317.0</v>
      </c>
      <c r="L7" s="19">
        <v>3.0</v>
      </c>
      <c r="M7" s="37">
        <v>20.0</v>
      </c>
      <c r="N7" s="37">
        <v>65.0</v>
      </c>
      <c r="O7" s="37">
        <v>47.0</v>
      </c>
      <c r="P7" s="37">
        <v>10.0</v>
      </c>
      <c r="Q7" s="39">
        <f t="shared" si="1"/>
        <v>122</v>
      </c>
      <c r="R7" s="42">
        <f t="shared" ref="R7:R29" si="3">Q7/L7/M7</f>
        <v>2.033333333</v>
      </c>
    </row>
    <row r="8">
      <c r="A8" s="19" t="s">
        <v>120</v>
      </c>
      <c r="B8" s="19" t="s">
        <v>121</v>
      </c>
      <c r="C8" s="54">
        <v>40.952668</v>
      </c>
      <c r="D8" s="54">
        <v>-83.047487</v>
      </c>
      <c r="E8" s="32">
        <v>55.0</v>
      </c>
      <c r="F8" s="9" t="s">
        <v>92</v>
      </c>
      <c r="G8" s="36">
        <v>43226.0</v>
      </c>
      <c r="H8" s="36">
        <v>43386.0</v>
      </c>
      <c r="I8" s="36">
        <v>43240.0</v>
      </c>
      <c r="J8" s="36">
        <v>43274.0</v>
      </c>
      <c r="K8" s="36">
        <v>43344.0</v>
      </c>
      <c r="L8" s="19">
        <v>3.0</v>
      </c>
      <c r="M8" s="37">
        <v>22.0</v>
      </c>
      <c r="N8" s="19">
        <v>4.0</v>
      </c>
      <c r="O8" s="19">
        <v>7.0</v>
      </c>
      <c r="P8" s="19">
        <v>8.0</v>
      </c>
      <c r="Q8">
        <f t="shared" si="1"/>
        <v>19</v>
      </c>
      <c r="R8" s="42">
        <f t="shared" si="3"/>
        <v>0.2878787879</v>
      </c>
    </row>
    <row r="9">
      <c r="A9" s="19" t="s">
        <v>125</v>
      </c>
      <c r="B9" s="19" t="s">
        <v>126</v>
      </c>
      <c r="C9" s="11">
        <v>40.1355278</v>
      </c>
      <c r="D9" s="11">
        <v>-84.71825</v>
      </c>
      <c r="E9" s="32">
        <v>55.0</v>
      </c>
      <c r="F9" s="9" t="s">
        <v>117</v>
      </c>
      <c r="G9" s="36">
        <v>43250.0</v>
      </c>
      <c r="H9" s="36">
        <v>43340.0</v>
      </c>
      <c r="I9" s="36">
        <v>43304.0</v>
      </c>
      <c r="J9" s="36">
        <v>43304.0</v>
      </c>
      <c r="K9" s="36">
        <v>43304.0</v>
      </c>
      <c r="L9" s="19">
        <v>3.0</v>
      </c>
      <c r="M9" s="37">
        <v>13.0</v>
      </c>
      <c r="N9" s="37">
        <v>3.0</v>
      </c>
      <c r="O9" s="37">
        <v>2.0</v>
      </c>
      <c r="P9" s="37">
        <v>3.0</v>
      </c>
      <c r="Q9" s="39">
        <f t="shared" si="1"/>
        <v>8</v>
      </c>
      <c r="R9" s="42">
        <f t="shared" si="3"/>
        <v>0.2051282051</v>
      </c>
    </row>
    <row r="10">
      <c r="A10" s="19" t="s">
        <v>127</v>
      </c>
      <c r="B10" s="19" t="s">
        <v>128</v>
      </c>
      <c r="C10" s="55">
        <v>41.3</v>
      </c>
      <c r="D10" s="55">
        <v>-82.51</v>
      </c>
      <c r="E10" s="56">
        <v>61.0</v>
      </c>
      <c r="F10" s="9" t="s">
        <v>129</v>
      </c>
      <c r="G10" s="36">
        <v>43231.0</v>
      </c>
      <c r="H10" s="36">
        <v>43382.0</v>
      </c>
      <c r="I10" s="36">
        <v>43252.0</v>
      </c>
      <c r="J10" s="36">
        <v>43319.0</v>
      </c>
      <c r="K10" s="36">
        <v>43362.0</v>
      </c>
      <c r="L10" s="19">
        <v>3.0</v>
      </c>
      <c r="M10" s="37">
        <v>22.0</v>
      </c>
      <c r="N10" s="37">
        <v>38.0</v>
      </c>
      <c r="O10" s="37">
        <v>55.0</v>
      </c>
      <c r="P10" s="37">
        <v>3.0</v>
      </c>
      <c r="Q10" s="39">
        <f t="shared" si="1"/>
        <v>96</v>
      </c>
      <c r="R10" s="42">
        <f t="shared" si="3"/>
        <v>1.454545455</v>
      </c>
    </row>
    <row r="11">
      <c r="A11" s="57" t="s">
        <v>130</v>
      </c>
      <c r="B11" s="57" t="s">
        <v>131</v>
      </c>
      <c r="C11" s="58">
        <v>40.017336</v>
      </c>
      <c r="D11" s="58">
        <v>-83.040127</v>
      </c>
      <c r="E11" s="59">
        <v>55.0</v>
      </c>
      <c r="F11" s="60" t="s">
        <v>132</v>
      </c>
      <c r="G11" s="61">
        <v>43199.0</v>
      </c>
      <c r="H11" s="61">
        <v>43395.0</v>
      </c>
      <c r="I11" s="61">
        <v>43262.0</v>
      </c>
      <c r="J11" s="61">
        <v>43284.0</v>
      </c>
      <c r="K11" s="61">
        <v>43374.0</v>
      </c>
      <c r="L11" s="57">
        <v>3.0</v>
      </c>
      <c r="M11" s="62">
        <v>28.0</v>
      </c>
      <c r="N11" s="62">
        <v>105.0</v>
      </c>
      <c r="O11" s="62">
        <v>104.0</v>
      </c>
      <c r="P11" s="62">
        <v>167.0</v>
      </c>
      <c r="Q11" s="57">
        <v>390.0</v>
      </c>
      <c r="R11" s="63">
        <f t="shared" si="3"/>
        <v>4.642857143</v>
      </c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</row>
    <row r="12">
      <c r="A12" s="57" t="s">
        <v>136</v>
      </c>
      <c r="B12" s="57" t="s">
        <v>131</v>
      </c>
      <c r="C12" s="58">
        <v>40.00839</v>
      </c>
      <c r="D12" s="58">
        <v>-83.040461</v>
      </c>
      <c r="E12" s="65">
        <v>55.0</v>
      </c>
      <c r="F12" s="60" t="s">
        <v>137</v>
      </c>
      <c r="G12" s="61">
        <v>43199.0</v>
      </c>
      <c r="H12" s="61">
        <v>43367.0</v>
      </c>
      <c r="I12" s="61">
        <v>43227.0</v>
      </c>
      <c r="J12" s="61">
        <v>43284.0</v>
      </c>
      <c r="K12" s="61">
        <v>42981.0</v>
      </c>
      <c r="L12" s="57">
        <v>3.0</v>
      </c>
      <c r="M12" s="62">
        <v>24.0</v>
      </c>
      <c r="N12" s="62">
        <v>46.0</v>
      </c>
      <c r="O12" s="62">
        <v>37.0</v>
      </c>
      <c r="P12" s="62">
        <v>64.0</v>
      </c>
      <c r="Q12" s="57">
        <v>137.0</v>
      </c>
      <c r="R12" s="63">
        <f t="shared" si="3"/>
        <v>1.902777778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</row>
    <row r="13">
      <c r="A13" s="57" t="s">
        <v>140</v>
      </c>
      <c r="B13" s="57" t="s">
        <v>131</v>
      </c>
      <c r="C13" s="58">
        <v>40.011523</v>
      </c>
      <c r="D13" s="58">
        <v>-83.937537</v>
      </c>
      <c r="E13" s="65">
        <v>55.0</v>
      </c>
      <c r="F13" s="60" t="s">
        <v>142</v>
      </c>
      <c r="G13" s="61">
        <v>43262.0</v>
      </c>
      <c r="H13" s="61">
        <v>43367.0</v>
      </c>
      <c r="I13" s="61">
        <v>43269.0</v>
      </c>
      <c r="J13" s="61">
        <v>43290.0</v>
      </c>
      <c r="K13" s="61">
        <v>43269.0</v>
      </c>
      <c r="L13" s="57">
        <v>3.0</v>
      </c>
      <c r="M13" s="62">
        <v>15.0</v>
      </c>
      <c r="N13" s="57">
        <v>33.0</v>
      </c>
      <c r="O13" s="57">
        <v>29.0</v>
      </c>
      <c r="P13" s="57">
        <v>30.0</v>
      </c>
      <c r="Q13" s="57">
        <v>92.0</v>
      </c>
      <c r="R13" s="63">
        <f t="shared" si="3"/>
        <v>2.044444444</v>
      </c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</row>
    <row r="14">
      <c r="A14" s="19" t="s">
        <v>143</v>
      </c>
      <c r="B14" s="19" t="s">
        <v>144</v>
      </c>
      <c r="C14" s="11">
        <v>39.630447</v>
      </c>
      <c r="D14" s="55">
        <v>-83.937537</v>
      </c>
      <c r="E14" s="32">
        <v>55.0</v>
      </c>
      <c r="F14" s="9" t="s">
        <v>145</v>
      </c>
      <c r="G14" s="36">
        <v>43222.0</v>
      </c>
      <c r="H14" s="36">
        <v>43376.0</v>
      </c>
      <c r="I14" s="36">
        <v>43228.0</v>
      </c>
      <c r="J14" s="36">
        <v>43293.0</v>
      </c>
      <c r="K14" s="36">
        <v>43347.0</v>
      </c>
      <c r="L14" s="19">
        <v>3.0</v>
      </c>
      <c r="M14" s="37">
        <v>22.0</v>
      </c>
      <c r="N14" s="19">
        <v>165.0</v>
      </c>
      <c r="O14" s="19">
        <v>145.0</v>
      </c>
      <c r="P14" s="19">
        <v>155.0</v>
      </c>
      <c r="Q14">
        <f t="shared" ref="Q14:Q37" si="4">SUM(N14:P14)</f>
        <v>465</v>
      </c>
      <c r="R14" s="42">
        <f t="shared" si="3"/>
        <v>7.045454545</v>
      </c>
    </row>
    <row r="15">
      <c r="A15" s="19" t="s">
        <v>146</v>
      </c>
      <c r="B15" s="19" t="s">
        <v>147</v>
      </c>
      <c r="C15" s="54">
        <v>41.334981</v>
      </c>
      <c r="D15" s="54">
        <v>-84.119761</v>
      </c>
      <c r="E15" s="56">
        <v>57.0</v>
      </c>
      <c r="F15" s="66" t="s">
        <v>148</v>
      </c>
      <c r="G15" s="36">
        <v>43250.0</v>
      </c>
      <c r="H15" s="36">
        <v>43345.0</v>
      </c>
      <c r="I15" s="36">
        <v>43256.0</v>
      </c>
      <c r="J15" s="19" t="s">
        <v>149</v>
      </c>
      <c r="K15" s="36">
        <v>43256.0</v>
      </c>
      <c r="L15" s="19">
        <v>3.0</v>
      </c>
      <c r="M15" s="37">
        <v>13.0</v>
      </c>
      <c r="N15" s="19">
        <v>1.0</v>
      </c>
      <c r="O15" s="19">
        <v>2.0</v>
      </c>
      <c r="P15" s="19">
        <v>0.0</v>
      </c>
      <c r="Q15">
        <f t="shared" si="4"/>
        <v>3</v>
      </c>
      <c r="R15" s="42">
        <f t="shared" si="3"/>
        <v>0.07692307692</v>
      </c>
    </row>
    <row r="16">
      <c r="A16" s="19" t="s">
        <v>151</v>
      </c>
      <c r="B16" s="19" t="s">
        <v>152</v>
      </c>
      <c r="C16" s="54">
        <v>41.011123</v>
      </c>
      <c r="D16" s="54">
        <v>-82.735049</v>
      </c>
      <c r="E16" s="56">
        <v>55.0</v>
      </c>
      <c r="F16" s="9" t="s">
        <v>153</v>
      </c>
      <c r="G16" s="36">
        <v>43243.0</v>
      </c>
      <c r="H16" s="69">
        <v>43371.0</v>
      </c>
      <c r="I16" s="36">
        <v>43256.0</v>
      </c>
      <c r="J16" s="36">
        <v>43339.0</v>
      </c>
      <c r="K16" s="36">
        <v>43334.0</v>
      </c>
      <c r="L16" s="19">
        <v>3.0</v>
      </c>
      <c r="M16" s="37">
        <v>19.0</v>
      </c>
      <c r="N16" s="37">
        <v>21.0</v>
      </c>
      <c r="O16" s="37">
        <v>20.0</v>
      </c>
      <c r="P16" s="37">
        <v>4.0</v>
      </c>
      <c r="Q16">
        <f t="shared" si="4"/>
        <v>45</v>
      </c>
      <c r="R16" s="42">
        <f t="shared" si="3"/>
        <v>0.7894736842</v>
      </c>
    </row>
    <row r="17">
      <c r="A17" s="19" t="s">
        <v>154</v>
      </c>
      <c r="B17" s="19" t="s">
        <v>155</v>
      </c>
      <c r="C17" s="54">
        <v>40.502478</v>
      </c>
      <c r="D17" s="54">
        <v>-80.658236</v>
      </c>
      <c r="E17" s="32">
        <v>70.0</v>
      </c>
      <c r="F17" s="9" t="s">
        <v>156</v>
      </c>
      <c r="G17" s="36">
        <v>43245.0</v>
      </c>
      <c r="H17" s="36">
        <v>43371.0</v>
      </c>
      <c r="I17" s="36">
        <v>43252.0</v>
      </c>
      <c r="J17" s="36">
        <v>43294.0</v>
      </c>
      <c r="K17" s="36">
        <v>43343.0</v>
      </c>
      <c r="L17" s="19">
        <v>3.0</v>
      </c>
      <c r="M17" s="37">
        <v>18.0</v>
      </c>
      <c r="N17" s="37">
        <v>107.0</v>
      </c>
      <c r="O17" s="37">
        <v>111.0</v>
      </c>
      <c r="P17" s="37">
        <v>24.0</v>
      </c>
      <c r="Q17" s="39">
        <f t="shared" si="4"/>
        <v>242</v>
      </c>
      <c r="R17" s="42">
        <f t="shared" si="3"/>
        <v>4.481481481</v>
      </c>
    </row>
    <row r="18">
      <c r="A18" s="19" t="s">
        <v>157</v>
      </c>
      <c r="B18" s="19" t="s">
        <v>158</v>
      </c>
      <c r="C18" s="72">
        <v>40.298474</v>
      </c>
      <c r="D18" s="72">
        <v>-82.390782</v>
      </c>
      <c r="E18" s="32">
        <v>61.0</v>
      </c>
      <c r="F18" s="9" t="s">
        <v>159</v>
      </c>
      <c r="G18" s="36">
        <v>43231.0</v>
      </c>
      <c r="H18" s="36">
        <v>43378.0</v>
      </c>
      <c r="I18" s="36">
        <v>43237.0</v>
      </c>
      <c r="J18" s="36">
        <v>43237.0</v>
      </c>
      <c r="K18" s="36">
        <v>43343.0</v>
      </c>
      <c r="L18" s="19">
        <v>3.0</v>
      </c>
      <c r="M18" s="37">
        <v>21.0</v>
      </c>
      <c r="N18" s="37">
        <v>25.0</v>
      </c>
      <c r="O18" s="37">
        <v>23.0</v>
      </c>
      <c r="P18" s="37">
        <v>4.0</v>
      </c>
      <c r="Q18" s="39">
        <f t="shared" si="4"/>
        <v>52</v>
      </c>
      <c r="R18" s="42">
        <f t="shared" si="3"/>
        <v>0.8253968254</v>
      </c>
    </row>
    <row r="19">
      <c r="A19" s="19" t="s">
        <v>160</v>
      </c>
      <c r="B19" s="19" t="s">
        <v>161</v>
      </c>
      <c r="C19" s="11">
        <v>41.7697707</v>
      </c>
      <c r="D19" s="11">
        <v>-81.1735793</v>
      </c>
      <c r="E19" s="32">
        <v>61.0</v>
      </c>
      <c r="F19" s="9" t="s">
        <v>162</v>
      </c>
      <c r="G19" s="36">
        <v>43265.0</v>
      </c>
      <c r="H19" s="36">
        <v>43373.0</v>
      </c>
      <c r="I19" s="36">
        <v>43272.0</v>
      </c>
      <c r="J19" s="36">
        <v>43314.0</v>
      </c>
      <c r="K19" s="36">
        <v>43272.0</v>
      </c>
      <c r="L19" s="19">
        <v>3.0</v>
      </c>
      <c r="M19" s="37">
        <v>12.0</v>
      </c>
      <c r="N19" s="19">
        <v>36.0</v>
      </c>
      <c r="O19" s="19">
        <v>10.0</v>
      </c>
      <c r="P19" s="19">
        <v>20.0</v>
      </c>
      <c r="Q19">
        <f t="shared" si="4"/>
        <v>66</v>
      </c>
      <c r="R19" s="42">
        <f t="shared" si="3"/>
        <v>1.833333333</v>
      </c>
    </row>
    <row r="20">
      <c r="A20" s="19" t="s">
        <v>163</v>
      </c>
      <c r="B20" s="19" t="s">
        <v>164</v>
      </c>
      <c r="C20" s="55">
        <v>40.155</v>
      </c>
      <c r="D20" s="55">
        <v>-82.601</v>
      </c>
      <c r="E20" s="32">
        <v>61.0</v>
      </c>
      <c r="F20" s="9" t="s">
        <v>165</v>
      </c>
      <c r="G20" s="36">
        <v>43222.0</v>
      </c>
      <c r="H20" s="36">
        <v>43369.0</v>
      </c>
      <c r="I20" s="36">
        <v>43235.0</v>
      </c>
      <c r="J20" s="36">
        <v>43251.0</v>
      </c>
      <c r="K20" s="36">
        <v>43369.0</v>
      </c>
      <c r="L20" s="19">
        <v>3.0</v>
      </c>
      <c r="M20" s="37">
        <v>21.0</v>
      </c>
      <c r="N20" s="37">
        <v>21.0</v>
      </c>
      <c r="O20" s="37">
        <v>74.0</v>
      </c>
      <c r="P20" s="37">
        <v>2.0</v>
      </c>
      <c r="Q20">
        <f t="shared" si="4"/>
        <v>97</v>
      </c>
      <c r="R20" s="42">
        <f t="shared" si="3"/>
        <v>1.53968254</v>
      </c>
    </row>
    <row r="21">
      <c r="A21" s="19" t="s">
        <v>166</v>
      </c>
      <c r="B21" s="19" t="s">
        <v>167</v>
      </c>
      <c r="C21" s="55">
        <v>41.344371</v>
      </c>
      <c r="D21" s="55">
        <v>-82.301594</v>
      </c>
      <c r="E21" s="32">
        <v>61.0</v>
      </c>
      <c r="F21" s="9" t="s">
        <v>168</v>
      </c>
      <c r="G21" s="36">
        <v>43224.0</v>
      </c>
      <c r="H21" s="36">
        <v>43378.0</v>
      </c>
      <c r="I21" s="36">
        <v>43231.0</v>
      </c>
      <c r="J21" s="36">
        <v>43342.0</v>
      </c>
      <c r="K21" s="36">
        <v>43364.0</v>
      </c>
      <c r="L21" s="19">
        <v>3.0</v>
      </c>
      <c r="M21" s="37">
        <v>22.0</v>
      </c>
      <c r="N21" s="19">
        <v>25.0</v>
      </c>
      <c r="O21" s="19">
        <v>54.0</v>
      </c>
      <c r="P21" s="19">
        <v>23.0</v>
      </c>
      <c r="Q21" s="39">
        <f t="shared" si="4"/>
        <v>102</v>
      </c>
      <c r="R21" s="42">
        <f t="shared" si="3"/>
        <v>1.545454545</v>
      </c>
    </row>
    <row r="22">
      <c r="A22" s="19" t="s">
        <v>169</v>
      </c>
      <c r="B22" s="19" t="s">
        <v>170</v>
      </c>
      <c r="C22" s="54">
        <v>41.663794</v>
      </c>
      <c r="D22" s="54">
        <v>-83.532823</v>
      </c>
      <c r="E22" s="56">
        <v>57.0</v>
      </c>
      <c r="F22" s="9" t="s">
        <v>171</v>
      </c>
      <c r="G22" s="75">
        <v>43252.0</v>
      </c>
      <c r="H22" s="75">
        <v>43364.0</v>
      </c>
      <c r="I22" s="75">
        <v>43297.0</v>
      </c>
      <c r="J22" s="75">
        <v>43304.0</v>
      </c>
      <c r="K22" s="75">
        <v>43360.0</v>
      </c>
      <c r="L22" s="19">
        <v>3.0</v>
      </c>
      <c r="M22" s="37">
        <v>17.0</v>
      </c>
      <c r="N22" s="37">
        <v>20.0</v>
      </c>
      <c r="O22" s="37">
        <v>8.0</v>
      </c>
      <c r="P22" s="37">
        <v>27.0</v>
      </c>
      <c r="Q22" s="39">
        <f t="shared" si="4"/>
        <v>55</v>
      </c>
      <c r="R22" s="42">
        <f t="shared" si="3"/>
        <v>1.078431373</v>
      </c>
    </row>
    <row r="23">
      <c r="A23" s="19" t="s">
        <v>172</v>
      </c>
      <c r="B23" s="19" t="s">
        <v>173</v>
      </c>
      <c r="C23" s="55">
        <v>39.9768459</v>
      </c>
      <c r="D23" s="55">
        <v>-84.3102744</v>
      </c>
      <c r="E23" s="56">
        <v>55.0</v>
      </c>
      <c r="F23" s="9" t="s">
        <v>97</v>
      </c>
      <c r="G23" s="36">
        <v>43250.0</v>
      </c>
      <c r="H23" s="36">
        <v>43318.0</v>
      </c>
      <c r="I23" s="36">
        <v>43257.0</v>
      </c>
      <c r="J23" s="36">
        <v>43300.0</v>
      </c>
      <c r="K23" s="36">
        <v>43318.0</v>
      </c>
      <c r="L23" s="19">
        <v>3.0</v>
      </c>
      <c r="M23" s="37">
        <v>10.0</v>
      </c>
      <c r="N23" s="19">
        <v>25.0</v>
      </c>
      <c r="O23" s="19">
        <v>39.0</v>
      </c>
      <c r="P23" s="19">
        <v>63.0</v>
      </c>
      <c r="Q23" s="39">
        <f t="shared" si="4"/>
        <v>127</v>
      </c>
      <c r="R23" s="42">
        <f t="shared" si="3"/>
        <v>4.233333333</v>
      </c>
    </row>
    <row r="24">
      <c r="A24" s="19" t="s">
        <v>175</v>
      </c>
      <c r="B24" s="19" t="s">
        <v>176</v>
      </c>
      <c r="C24" s="55">
        <v>40.53971</v>
      </c>
      <c r="D24" s="11">
        <v>-82.646414</v>
      </c>
      <c r="E24" s="32">
        <v>61.0</v>
      </c>
      <c r="F24" s="9" t="s">
        <v>177</v>
      </c>
      <c r="G24" s="36">
        <v>43236.0</v>
      </c>
      <c r="H24" s="36">
        <v>43383.0</v>
      </c>
      <c r="I24" s="36">
        <v>43250.0</v>
      </c>
      <c r="J24" s="19" t="s">
        <v>149</v>
      </c>
      <c r="K24" s="36">
        <v>43348.0</v>
      </c>
      <c r="L24" s="19">
        <v>3.0</v>
      </c>
      <c r="M24" s="37">
        <v>19.0</v>
      </c>
      <c r="N24" s="37">
        <v>35.0</v>
      </c>
      <c r="O24" s="37">
        <v>29.0</v>
      </c>
      <c r="P24" s="37">
        <v>0.0</v>
      </c>
      <c r="Q24">
        <f t="shared" si="4"/>
        <v>64</v>
      </c>
      <c r="R24" s="42">
        <f t="shared" si="3"/>
        <v>1.122807018</v>
      </c>
    </row>
    <row r="25">
      <c r="A25" s="19" t="s">
        <v>178</v>
      </c>
      <c r="B25" s="19" t="s">
        <v>179</v>
      </c>
      <c r="C25" s="54">
        <v>40.138407</v>
      </c>
      <c r="D25" s="54">
        <v>-82.009222</v>
      </c>
      <c r="E25" s="32">
        <v>70.0</v>
      </c>
      <c r="F25" s="9" t="s">
        <v>117</v>
      </c>
      <c r="G25" s="36">
        <v>43248.0</v>
      </c>
      <c r="H25" s="75">
        <v>43373.0</v>
      </c>
      <c r="I25" s="75">
        <v>43253.0</v>
      </c>
      <c r="J25" s="75">
        <v>43267.0</v>
      </c>
      <c r="K25" s="75">
        <v>43373.0</v>
      </c>
      <c r="L25" s="19">
        <v>3.0</v>
      </c>
      <c r="M25" s="37">
        <v>18.0</v>
      </c>
      <c r="N25" s="19">
        <v>47.0</v>
      </c>
      <c r="O25" s="19">
        <v>49.0</v>
      </c>
      <c r="P25" s="19">
        <v>37.0</v>
      </c>
      <c r="Q25">
        <f t="shared" si="4"/>
        <v>133</v>
      </c>
      <c r="R25" s="42">
        <f t="shared" si="3"/>
        <v>2.462962963</v>
      </c>
    </row>
    <row r="26">
      <c r="A26" s="19" t="s">
        <v>180</v>
      </c>
      <c r="B26" s="19" t="s">
        <v>181</v>
      </c>
      <c r="C26" s="54">
        <v>39.818135</v>
      </c>
      <c r="D26" s="54">
        <v>-82.372492</v>
      </c>
      <c r="E26" s="32">
        <v>61.0</v>
      </c>
      <c r="F26" s="9" t="s">
        <v>117</v>
      </c>
      <c r="G26" s="36">
        <v>43238.0</v>
      </c>
      <c r="H26" s="75">
        <v>43371.0</v>
      </c>
      <c r="I26" s="75">
        <v>43252.0</v>
      </c>
      <c r="J26" s="75">
        <v>43287.0</v>
      </c>
      <c r="K26" s="75">
        <v>43343.0</v>
      </c>
      <c r="L26" s="19">
        <v>3.0</v>
      </c>
      <c r="M26" s="37">
        <v>19.0</v>
      </c>
      <c r="N26" s="19">
        <v>41.0</v>
      </c>
      <c r="O26" s="19">
        <v>47.0</v>
      </c>
      <c r="P26" s="19">
        <v>37.0</v>
      </c>
      <c r="Q26" s="39">
        <f t="shared" si="4"/>
        <v>125</v>
      </c>
      <c r="R26" s="42">
        <f t="shared" si="3"/>
        <v>2.192982456</v>
      </c>
    </row>
    <row r="27">
      <c r="A27" s="19" t="s">
        <v>182</v>
      </c>
      <c r="B27" s="19" t="s">
        <v>183</v>
      </c>
      <c r="C27" s="54">
        <v>41.171012</v>
      </c>
      <c r="D27" s="54">
        <v>-81.324621</v>
      </c>
      <c r="E27" s="32">
        <v>61.0</v>
      </c>
      <c r="F27" s="9" t="s">
        <v>184</v>
      </c>
      <c r="G27" s="36">
        <v>43241.0</v>
      </c>
      <c r="H27" s="36">
        <v>43390.0</v>
      </c>
      <c r="I27" s="36">
        <v>43251.0</v>
      </c>
      <c r="J27" s="36">
        <v>43276.0</v>
      </c>
      <c r="K27" s="36">
        <v>43362.0</v>
      </c>
      <c r="L27" s="19">
        <v>3.0</v>
      </c>
      <c r="M27" s="37">
        <v>21.0</v>
      </c>
      <c r="N27" s="19">
        <v>171.0</v>
      </c>
      <c r="O27" s="19">
        <v>133.0</v>
      </c>
      <c r="P27" s="19">
        <v>308.0</v>
      </c>
      <c r="Q27">
        <f t="shared" si="4"/>
        <v>612</v>
      </c>
      <c r="R27" s="42">
        <f t="shared" si="3"/>
        <v>9.714285714</v>
      </c>
    </row>
    <row r="28">
      <c r="A28" s="76" t="s">
        <v>185</v>
      </c>
      <c r="B28" s="76" t="s">
        <v>186</v>
      </c>
      <c r="C28" s="11">
        <v>40.915097</v>
      </c>
      <c r="D28" s="11">
        <v>-83.958513</v>
      </c>
      <c r="E28" s="43">
        <v>55.0</v>
      </c>
      <c r="F28" s="9" t="s">
        <v>177</v>
      </c>
      <c r="G28" s="36">
        <v>43224.0</v>
      </c>
      <c r="H28" s="36">
        <v>43330.0</v>
      </c>
      <c r="I28" s="36">
        <v>43231.0</v>
      </c>
      <c r="J28" s="36">
        <v>43330.0</v>
      </c>
      <c r="K28" s="36">
        <v>43231.0</v>
      </c>
      <c r="L28" s="19">
        <v>3.0</v>
      </c>
      <c r="M28" s="19">
        <v>15.0</v>
      </c>
      <c r="N28" s="19">
        <v>2.0</v>
      </c>
      <c r="O28" s="19">
        <v>5.0</v>
      </c>
      <c r="P28" s="19">
        <v>1.0</v>
      </c>
      <c r="Q28">
        <f t="shared" si="4"/>
        <v>8</v>
      </c>
      <c r="R28" s="42">
        <f t="shared" si="3"/>
        <v>0.1777777778</v>
      </c>
    </row>
    <row r="29">
      <c r="A29" s="76" t="s">
        <v>188</v>
      </c>
      <c r="B29" s="76" t="s">
        <v>189</v>
      </c>
      <c r="C29" s="11">
        <v>41.426865</v>
      </c>
      <c r="D29" s="11">
        <v>-80.592529</v>
      </c>
      <c r="E29" s="43">
        <v>61.0</v>
      </c>
      <c r="F29" s="9" t="s">
        <v>153</v>
      </c>
      <c r="G29" s="36">
        <v>43229.0</v>
      </c>
      <c r="H29" s="36">
        <v>43349.0</v>
      </c>
      <c r="I29" s="36">
        <v>43257.0</v>
      </c>
      <c r="J29" s="19" t="s">
        <v>149</v>
      </c>
      <c r="K29" s="36">
        <v>43257.0</v>
      </c>
      <c r="L29" s="19">
        <v>3.0</v>
      </c>
      <c r="M29" s="19">
        <v>20.0</v>
      </c>
      <c r="N29" s="19">
        <v>1.0</v>
      </c>
      <c r="O29" s="19">
        <v>0.0</v>
      </c>
      <c r="P29" s="19">
        <v>0.0</v>
      </c>
      <c r="Q29">
        <f t="shared" si="4"/>
        <v>1</v>
      </c>
      <c r="R29" s="42">
        <f t="shared" si="3"/>
        <v>0.01666666667</v>
      </c>
    </row>
    <row r="30">
      <c r="A30" s="77" t="s">
        <v>190</v>
      </c>
      <c r="B30" s="78" t="s">
        <v>191</v>
      </c>
      <c r="C30" s="79"/>
      <c r="D30" s="79"/>
      <c r="E30" s="80"/>
      <c r="F30" s="81"/>
      <c r="G30" s="82"/>
      <c r="H30" s="82"/>
      <c r="I30" s="82"/>
      <c r="J30" s="82"/>
      <c r="K30" s="82"/>
      <c r="L30" s="51"/>
      <c r="M30" s="51"/>
      <c r="N30" s="51"/>
      <c r="O30" s="51"/>
      <c r="P30" s="51"/>
      <c r="Q30" s="51">
        <f t="shared" si="4"/>
        <v>0</v>
      </c>
      <c r="R30" s="52"/>
    </row>
    <row r="31">
      <c r="A31" s="76" t="s">
        <v>193</v>
      </c>
      <c r="B31" s="76" t="s">
        <v>194</v>
      </c>
      <c r="C31" s="11">
        <v>39.352195</v>
      </c>
      <c r="D31" s="11">
        <v>-84.17445</v>
      </c>
      <c r="E31" s="43">
        <v>55.0</v>
      </c>
      <c r="F31" s="9" t="s">
        <v>97</v>
      </c>
      <c r="G31" s="36">
        <v>43222.0</v>
      </c>
      <c r="H31" s="36">
        <v>43376.0</v>
      </c>
      <c r="I31" s="36">
        <v>43228.0</v>
      </c>
      <c r="J31" s="36">
        <v>43272.0</v>
      </c>
      <c r="K31" s="36">
        <v>43347.0</v>
      </c>
      <c r="L31" s="19">
        <v>3.0</v>
      </c>
      <c r="M31" s="19">
        <v>22.0</v>
      </c>
      <c r="N31" s="19">
        <v>139.0</v>
      </c>
      <c r="O31" s="19">
        <v>120.0</v>
      </c>
      <c r="P31" s="19">
        <v>130.0</v>
      </c>
      <c r="Q31" s="39">
        <f t="shared" si="4"/>
        <v>389</v>
      </c>
      <c r="R31" s="42">
        <f t="shared" ref="R31:R37" si="5">Q31/L31/M31</f>
        <v>5.893939394</v>
      </c>
    </row>
    <row r="32">
      <c r="A32" s="76" t="s">
        <v>195</v>
      </c>
      <c r="B32" s="76" t="s">
        <v>196</v>
      </c>
      <c r="C32" s="11">
        <v>39.439575</v>
      </c>
      <c r="D32" s="11">
        <v>-81.520951</v>
      </c>
      <c r="E32" s="43">
        <v>70.0</v>
      </c>
      <c r="F32" s="9" t="s">
        <v>197</v>
      </c>
      <c r="G32" s="36">
        <v>43262.0</v>
      </c>
      <c r="H32" s="36">
        <v>43343.0</v>
      </c>
      <c r="I32" s="36">
        <v>43269.0</v>
      </c>
      <c r="J32" s="36">
        <v>43283.0</v>
      </c>
      <c r="K32" s="36">
        <v>43343.0</v>
      </c>
      <c r="L32" s="19">
        <v>3.0</v>
      </c>
      <c r="M32" s="19">
        <v>12.0</v>
      </c>
      <c r="N32" s="19">
        <v>54.0</v>
      </c>
      <c r="O32" s="19">
        <v>53.0</v>
      </c>
      <c r="P32" s="19">
        <v>11.0</v>
      </c>
      <c r="Q32">
        <f t="shared" si="4"/>
        <v>118</v>
      </c>
      <c r="R32" s="42">
        <f t="shared" si="5"/>
        <v>3.277777778</v>
      </c>
    </row>
    <row r="33">
      <c r="A33" s="76" t="s">
        <v>198</v>
      </c>
      <c r="B33" s="76" t="s">
        <v>199</v>
      </c>
      <c r="C33" s="11">
        <v>40.7117306</v>
      </c>
      <c r="D33" s="11">
        <v>-81.9701787</v>
      </c>
      <c r="E33" s="43">
        <v>61.0</v>
      </c>
      <c r="F33" s="9" t="s">
        <v>200</v>
      </c>
      <c r="G33" s="36">
        <v>43249.0</v>
      </c>
      <c r="H33" s="36">
        <v>43360.0</v>
      </c>
      <c r="I33" s="36">
        <v>43255.0</v>
      </c>
      <c r="J33" s="36">
        <v>43347.0</v>
      </c>
      <c r="K33" s="36">
        <v>43347.0</v>
      </c>
      <c r="L33" s="19">
        <v>3.0</v>
      </c>
      <c r="M33" s="19">
        <v>14.0</v>
      </c>
      <c r="N33" s="19">
        <v>6.0</v>
      </c>
      <c r="O33" s="19">
        <v>37.0</v>
      </c>
      <c r="P33" s="19">
        <v>1.0</v>
      </c>
      <c r="Q33" s="39">
        <f t="shared" si="4"/>
        <v>44</v>
      </c>
      <c r="R33" s="42">
        <f t="shared" si="5"/>
        <v>1.047619048</v>
      </c>
    </row>
    <row r="34">
      <c r="A34" s="76" t="s">
        <v>198</v>
      </c>
      <c r="B34" s="76" t="s">
        <v>201</v>
      </c>
      <c r="C34" s="11">
        <v>40.7397056</v>
      </c>
      <c r="D34" s="11">
        <v>-81.902669</v>
      </c>
      <c r="E34" s="43">
        <v>61.0</v>
      </c>
      <c r="F34" s="9" t="s">
        <v>97</v>
      </c>
      <c r="G34" s="36">
        <v>43258.0</v>
      </c>
      <c r="H34" s="36">
        <v>43349.0</v>
      </c>
      <c r="I34" s="36">
        <v>43265.0</v>
      </c>
      <c r="J34" s="36">
        <v>43335.0</v>
      </c>
      <c r="K34" s="36">
        <v>43349.0</v>
      </c>
      <c r="L34" s="19">
        <v>3.0</v>
      </c>
      <c r="M34" s="19">
        <v>13.0</v>
      </c>
      <c r="N34" s="19">
        <v>20.0</v>
      </c>
      <c r="O34" s="19">
        <v>23.0</v>
      </c>
      <c r="P34" s="19">
        <v>1.0</v>
      </c>
      <c r="Q34" s="39">
        <f t="shared" si="4"/>
        <v>44</v>
      </c>
      <c r="R34" s="42">
        <f t="shared" si="5"/>
        <v>1.128205128</v>
      </c>
    </row>
    <row r="35">
      <c r="A35" s="76" t="s">
        <v>198</v>
      </c>
      <c r="B35" s="76" t="s">
        <v>203</v>
      </c>
      <c r="C35" s="11">
        <v>40.7626506</v>
      </c>
      <c r="D35" s="11">
        <v>-81.9082163</v>
      </c>
      <c r="E35" s="43">
        <v>61.0</v>
      </c>
      <c r="F35" s="9" t="s">
        <v>204</v>
      </c>
      <c r="G35" s="36">
        <v>43221.0</v>
      </c>
      <c r="H35" s="36">
        <v>43367.0</v>
      </c>
      <c r="I35" s="36">
        <v>43262.0</v>
      </c>
      <c r="J35" s="36">
        <v>43325.0</v>
      </c>
      <c r="K35" s="36">
        <v>43367.0</v>
      </c>
      <c r="L35" s="19">
        <v>3.0</v>
      </c>
      <c r="M35" s="19">
        <v>21.0</v>
      </c>
      <c r="N35" s="19">
        <v>29.0</v>
      </c>
      <c r="O35" s="19">
        <v>35.0</v>
      </c>
      <c r="P35" s="19">
        <v>3.0</v>
      </c>
      <c r="Q35">
        <f t="shared" si="4"/>
        <v>67</v>
      </c>
      <c r="R35" s="42">
        <f t="shared" si="5"/>
        <v>1.063492063</v>
      </c>
    </row>
    <row r="36">
      <c r="A36" s="76" t="s">
        <v>205</v>
      </c>
      <c r="B36" s="76" t="s">
        <v>206</v>
      </c>
      <c r="C36" s="11">
        <v>41.518</v>
      </c>
      <c r="D36" s="11">
        <v>-84.516</v>
      </c>
      <c r="E36" s="32">
        <v>57.0</v>
      </c>
      <c r="F36" s="9" t="s">
        <v>97</v>
      </c>
      <c r="G36" s="36">
        <v>43238.0</v>
      </c>
      <c r="H36" s="36">
        <v>43340.0</v>
      </c>
      <c r="I36" s="36">
        <v>43245.0</v>
      </c>
      <c r="J36" s="36">
        <v>43252.0</v>
      </c>
      <c r="K36" s="36">
        <v>43332.0</v>
      </c>
      <c r="L36" s="19">
        <v>3.0</v>
      </c>
      <c r="M36" s="19">
        <v>15.0</v>
      </c>
      <c r="N36" s="19">
        <v>32.0</v>
      </c>
      <c r="O36" s="19">
        <v>25.0</v>
      </c>
      <c r="P36" s="19">
        <v>34.0</v>
      </c>
      <c r="Q36">
        <f t="shared" si="4"/>
        <v>91</v>
      </c>
      <c r="R36" s="42">
        <f t="shared" si="5"/>
        <v>2.022222222</v>
      </c>
    </row>
    <row r="37">
      <c r="A37" s="76" t="s">
        <v>207</v>
      </c>
      <c r="B37" s="76" t="s">
        <v>208</v>
      </c>
      <c r="C37" s="11">
        <v>41.466481</v>
      </c>
      <c r="D37" s="11">
        <v>-83.551389</v>
      </c>
      <c r="E37" s="43">
        <v>57.0</v>
      </c>
      <c r="F37" s="9" t="s">
        <v>204</v>
      </c>
      <c r="G37" s="36">
        <v>43250.0</v>
      </c>
      <c r="H37" s="36">
        <v>43336.0</v>
      </c>
      <c r="I37" s="36">
        <v>43265.0</v>
      </c>
      <c r="J37" s="19" t="s">
        <v>149</v>
      </c>
      <c r="K37" s="36">
        <v>43301.0</v>
      </c>
      <c r="L37" s="19">
        <v>3.0</v>
      </c>
      <c r="M37" s="19">
        <v>12.0</v>
      </c>
      <c r="N37" s="19">
        <v>2.0</v>
      </c>
      <c r="O37" s="19">
        <v>2.0</v>
      </c>
      <c r="P37" s="19">
        <v>0.0</v>
      </c>
      <c r="Q37">
        <f t="shared" si="4"/>
        <v>4</v>
      </c>
      <c r="R37" s="42">
        <f t="shared" si="5"/>
        <v>0.1111111111</v>
      </c>
    </row>
    <row r="38">
      <c r="A38" s="76"/>
      <c r="B38" s="76"/>
      <c r="C38" s="84"/>
      <c r="D38" s="84"/>
      <c r="E38" s="85"/>
      <c r="F38" s="86"/>
      <c r="R38" s="42"/>
    </row>
    <row r="39">
      <c r="A39" s="76"/>
      <c r="B39" s="76"/>
      <c r="C39" s="84"/>
      <c r="D39" s="84"/>
      <c r="E39" s="85"/>
      <c r="F39" s="86"/>
      <c r="R39" s="42"/>
    </row>
    <row r="40">
      <c r="A40" s="76"/>
      <c r="B40" s="76"/>
      <c r="C40" s="84"/>
      <c r="D40" s="84"/>
      <c r="E40" s="85"/>
      <c r="F40" s="86"/>
      <c r="R40" s="42"/>
    </row>
    <row r="41">
      <c r="A41" s="76"/>
      <c r="B41" s="76"/>
      <c r="C41" s="84"/>
      <c r="D41" s="84"/>
      <c r="E41" s="85"/>
      <c r="F41" s="86"/>
      <c r="R41" s="42"/>
    </row>
    <row r="42">
      <c r="A42" s="76"/>
      <c r="B42" s="76"/>
      <c r="C42" s="84"/>
      <c r="D42" s="84"/>
      <c r="E42" s="85"/>
      <c r="F42" s="86"/>
      <c r="R42" s="42"/>
    </row>
    <row r="43">
      <c r="A43" s="76"/>
      <c r="B43" s="76"/>
      <c r="C43" s="84"/>
      <c r="D43" s="84"/>
      <c r="E43" s="85"/>
      <c r="F43" s="86"/>
      <c r="R43" s="42"/>
    </row>
    <row r="44">
      <c r="A44" s="76"/>
      <c r="B44" s="76"/>
      <c r="C44" s="84"/>
      <c r="D44" s="84"/>
      <c r="E44" s="85"/>
      <c r="F44" s="86"/>
      <c r="R44" s="42"/>
    </row>
    <row r="45">
      <c r="A45" s="76"/>
      <c r="B45" s="76"/>
      <c r="C45" s="84"/>
      <c r="D45" s="84"/>
      <c r="E45" s="85"/>
      <c r="F45" s="86"/>
      <c r="R45" s="42"/>
    </row>
    <row r="46">
      <c r="A46" s="76"/>
      <c r="B46" s="76"/>
      <c r="C46" s="84"/>
      <c r="D46" s="84"/>
      <c r="E46" s="85"/>
      <c r="F46" s="86"/>
      <c r="R46" s="42"/>
    </row>
    <row r="47">
      <c r="A47" s="76"/>
      <c r="B47" s="76"/>
      <c r="C47" s="84"/>
      <c r="D47" s="84"/>
      <c r="E47" s="85"/>
      <c r="F47" s="86"/>
      <c r="R47" s="42"/>
    </row>
    <row r="48">
      <c r="A48" s="76"/>
      <c r="B48" s="76"/>
      <c r="C48" s="84"/>
      <c r="D48" s="84"/>
      <c r="E48" s="85"/>
      <c r="F48" s="86"/>
      <c r="R48" s="42"/>
    </row>
    <row r="49">
      <c r="A49" s="76"/>
      <c r="B49" s="76"/>
      <c r="C49" s="84"/>
      <c r="D49" s="84"/>
      <c r="E49" s="85"/>
      <c r="F49" s="86"/>
      <c r="R49" s="42"/>
    </row>
    <row r="50">
      <c r="A50" s="76"/>
      <c r="B50" s="76"/>
      <c r="C50" s="84"/>
      <c r="D50" s="84"/>
      <c r="E50" s="85"/>
      <c r="F50" s="86"/>
      <c r="R50" s="42"/>
    </row>
    <row r="51">
      <c r="A51" s="76"/>
      <c r="B51" s="76"/>
      <c r="C51" s="84"/>
      <c r="D51" s="84"/>
      <c r="E51" s="85"/>
      <c r="F51" s="86"/>
      <c r="R51" s="42"/>
    </row>
    <row r="52">
      <c r="A52" s="76"/>
      <c r="B52" s="76"/>
      <c r="C52" s="84"/>
      <c r="D52" s="84"/>
      <c r="E52" s="85"/>
      <c r="F52" s="86"/>
      <c r="R52" s="42"/>
    </row>
    <row r="53">
      <c r="A53" s="76"/>
      <c r="B53" s="76"/>
      <c r="C53" s="84"/>
      <c r="D53" s="84"/>
      <c r="E53" s="85"/>
      <c r="F53" s="86"/>
      <c r="R53" s="42"/>
    </row>
    <row r="54">
      <c r="A54" s="76"/>
      <c r="B54" s="76"/>
      <c r="C54" s="84"/>
      <c r="D54" s="84"/>
      <c r="E54" s="85"/>
      <c r="F54" s="86"/>
      <c r="R54" s="42"/>
    </row>
    <row r="55">
      <c r="A55" s="76"/>
      <c r="B55" s="76"/>
      <c r="C55" s="84"/>
      <c r="D55" s="84"/>
      <c r="E55" s="85"/>
      <c r="F55" s="86"/>
      <c r="R55" s="42"/>
    </row>
    <row r="56">
      <c r="A56" s="76"/>
      <c r="B56" s="76"/>
      <c r="C56" s="84"/>
      <c r="D56" s="84"/>
      <c r="E56" s="85"/>
      <c r="F56" s="86"/>
      <c r="R56" s="42"/>
    </row>
    <row r="57">
      <c r="A57" s="76"/>
      <c r="B57" s="76"/>
      <c r="C57" s="84"/>
      <c r="D57" s="84"/>
      <c r="E57" s="85"/>
      <c r="F57" s="86"/>
      <c r="R57" s="42"/>
    </row>
    <row r="58">
      <c r="A58" s="76"/>
      <c r="B58" s="76"/>
      <c r="C58" s="84"/>
      <c r="D58" s="84"/>
      <c r="E58" s="85"/>
      <c r="F58" s="86"/>
      <c r="R58" s="42"/>
    </row>
    <row r="59">
      <c r="A59" s="76"/>
      <c r="B59" s="76"/>
      <c r="C59" s="84"/>
      <c r="D59" s="84"/>
      <c r="E59" s="85"/>
      <c r="F59" s="86"/>
      <c r="R59" s="42"/>
    </row>
    <row r="60">
      <c r="A60" s="76"/>
      <c r="B60" s="76"/>
      <c r="C60" s="84"/>
      <c r="D60" s="84"/>
      <c r="E60" s="85"/>
      <c r="F60" s="86"/>
      <c r="R60" s="42"/>
    </row>
    <row r="61">
      <c r="A61" s="76"/>
      <c r="B61" s="76"/>
      <c r="C61" s="84"/>
      <c r="D61" s="84"/>
      <c r="E61" s="85"/>
      <c r="F61" s="86"/>
      <c r="R61" s="42"/>
    </row>
    <row r="62">
      <c r="A62" s="76"/>
      <c r="B62" s="76"/>
      <c r="C62" s="84"/>
      <c r="D62" s="84"/>
      <c r="E62" s="85"/>
      <c r="F62" s="86"/>
      <c r="R62" s="42"/>
    </row>
    <row r="63">
      <c r="C63" s="84"/>
      <c r="D63" s="84"/>
      <c r="E63" s="85"/>
      <c r="F63" s="86"/>
      <c r="R63" s="42"/>
    </row>
    <row r="64">
      <c r="C64" s="84"/>
      <c r="D64" s="84"/>
      <c r="E64" s="85"/>
      <c r="F64" s="86"/>
      <c r="R64" s="42"/>
    </row>
    <row r="65">
      <c r="C65" s="84"/>
      <c r="D65" s="84"/>
      <c r="E65" s="85"/>
      <c r="F65" s="86"/>
      <c r="R65" s="42"/>
    </row>
    <row r="66">
      <c r="C66" s="84"/>
      <c r="D66" s="84"/>
      <c r="E66" s="85"/>
      <c r="F66" s="86"/>
      <c r="R66" s="42"/>
    </row>
    <row r="67">
      <c r="C67" s="84"/>
      <c r="D67" s="84"/>
      <c r="E67" s="85"/>
      <c r="F67" s="86"/>
      <c r="R67" s="42"/>
    </row>
    <row r="68">
      <c r="C68" s="84"/>
      <c r="D68" s="84"/>
      <c r="E68" s="85"/>
      <c r="F68" s="86"/>
      <c r="R68" s="42"/>
    </row>
    <row r="69">
      <c r="C69" s="84"/>
      <c r="D69" s="84"/>
      <c r="E69" s="85"/>
      <c r="F69" s="86"/>
      <c r="R69" s="42"/>
    </row>
    <row r="70">
      <c r="C70" s="84"/>
      <c r="D70" s="84"/>
      <c r="E70" s="85"/>
      <c r="F70" s="86"/>
      <c r="R70" s="42"/>
    </row>
    <row r="71">
      <c r="C71" s="84"/>
      <c r="D71" s="84"/>
      <c r="E71" s="85"/>
      <c r="F71" s="86"/>
      <c r="R71" s="42"/>
    </row>
    <row r="72">
      <c r="C72" s="84"/>
      <c r="D72" s="84"/>
      <c r="E72" s="85"/>
      <c r="F72" s="86"/>
      <c r="R72" s="42"/>
    </row>
    <row r="73">
      <c r="C73" s="84"/>
      <c r="D73" s="84"/>
      <c r="E73" s="85"/>
      <c r="F73" s="86"/>
      <c r="R73" s="42"/>
    </row>
    <row r="74">
      <c r="C74" s="84"/>
      <c r="D74" s="84"/>
      <c r="E74" s="85"/>
      <c r="F74" s="86"/>
      <c r="R74" s="42"/>
    </row>
    <row r="75">
      <c r="C75" s="84"/>
      <c r="D75" s="84"/>
      <c r="E75" s="85"/>
      <c r="F75" s="86"/>
      <c r="R75" s="42"/>
    </row>
    <row r="76">
      <c r="C76" s="84"/>
      <c r="D76" s="84"/>
      <c r="E76" s="85"/>
      <c r="F76" s="86"/>
      <c r="R76" s="42"/>
    </row>
    <row r="77">
      <c r="C77" s="84"/>
      <c r="D77" s="84"/>
      <c r="E77" s="85"/>
      <c r="F77" s="86"/>
      <c r="R77" s="42"/>
    </row>
    <row r="78">
      <c r="C78" s="84"/>
      <c r="D78" s="84"/>
      <c r="E78" s="85"/>
      <c r="F78" s="86"/>
      <c r="R78" s="42"/>
    </row>
    <row r="79">
      <c r="C79" s="84"/>
      <c r="D79" s="84"/>
      <c r="E79" s="85"/>
      <c r="F79" s="86"/>
      <c r="R79" s="42"/>
    </row>
    <row r="80">
      <c r="C80" s="84"/>
      <c r="D80" s="84"/>
      <c r="E80" s="85"/>
      <c r="F80" s="86"/>
      <c r="R80" s="42"/>
    </row>
    <row r="81">
      <c r="C81" s="84"/>
      <c r="D81" s="84"/>
      <c r="E81" s="85"/>
      <c r="F81" s="86"/>
      <c r="R81" s="42"/>
    </row>
    <row r="82">
      <c r="C82" s="84"/>
      <c r="D82" s="84"/>
      <c r="E82" s="85"/>
      <c r="F82" s="86"/>
      <c r="R82" s="42"/>
    </row>
    <row r="83">
      <c r="C83" s="84"/>
      <c r="D83" s="84"/>
      <c r="E83" s="85"/>
      <c r="F83" s="86"/>
      <c r="R83" s="42"/>
    </row>
    <row r="84">
      <c r="C84" s="84"/>
      <c r="D84" s="84"/>
      <c r="E84" s="85"/>
      <c r="F84" s="86"/>
      <c r="R84" s="42"/>
    </row>
    <row r="85">
      <c r="C85" s="84"/>
      <c r="D85" s="84"/>
      <c r="E85" s="85"/>
      <c r="F85" s="86"/>
      <c r="R85" s="42"/>
    </row>
    <row r="86">
      <c r="C86" s="84"/>
      <c r="D86" s="84"/>
      <c r="E86" s="85"/>
      <c r="F86" s="86"/>
      <c r="R86" s="42"/>
    </row>
    <row r="87">
      <c r="C87" s="84"/>
      <c r="D87" s="84"/>
      <c r="E87" s="85"/>
      <c r="F87" s="86"/>
      <c r="R87" s="42"/>
    </row>
    <row r="88">
      <c r="C88" s="84"/>
      <c r="D88" s="84"/>
      <c r="E88" s="85"/>
      <c r="F88" s="86"/>
      <c r="R88" s="42"/>
    </row>
    <row r="89">
      <c r="C89" s="84"/>
      <c r="D89" s="84"/>
      <c r="E89" s="85"/>
      <c r="F89" s="86"/>
      <c r="R89" s="42"/>
    </row>
    <row r="90">
      <c r="C90" s="84"/>
      <c r="D90" s="84"/>
      <c r="E90" s="85"/>
      <c r="F90" s="86"/>
      <c r="R90" s="42"/>
    </row>
    <row r="91">
      <c r="C91" s="84"/>
      <c r="D91" s="84"/>
      <c r="E91" s="85"/>
      <c r="F91" s="86"/>
      <c r="R91" s="42"/>
    </row>
    <row r="92">
      <c r="C92" s="84"/>
      <c r="D92" s="84"/>
      <c r="E92" s="85"/>
      <c r="F92" s="86"/>
      <c r="R92" s="42"/>
    </row>
    <row r="93">
      <c r="C93" s="84"/>
      <c r="D93" s="84"/>
      <c r="E93" s="85"/>
      <c r="F93" s="86"/>
      <c r="R93" s="42"/>
    </row>
    <row r="94">
      <c r="C94" s="84"/>
      <c r="D94" s="84"/>
      <c r="E94" s="85"/>
      <c r="F94" s="86"/>
      <c r="R94" s="42"/>
    </row>
    <row r="95">
      <c r="C95" s="84"/>
      <c r="D95" s="84"/>
      <c r="E95" s="85"/>
      <c r="F95" s="86"/>
      <c r="R95" s="42"/>
    </row>
    <row r="96">
      <c r="C96" s="84"/>
      <c r="D96" s="84"/>
      <c r="E96" s="85"/>
      <c r="F96" s="86"/>
      <c r="R96" s="42"/>
    </row>
    <row r="97">
      <c r="C97" s="84"/>
      <c r="D97" s="84"/>
      <c r="E97" s="85"/>
      <c r="F97" s="86"/>
      <c r="R97" s="42"/>
    </row>
    <row r="98">
      <c r="C98" s="84"/>
      <c r="D98" s="84"/>
      <c r="E98" s="85"/>
      <c r="F98" s="86"/>
      <c r="R98" s="42"/>
    </row>
    <row r="99">
      <c r="C99" s="84"/>
      <c r="D99" s="84"/>
      <c r="E99" s="85"/>
      <c r="F99" s="86"/>
      <c r="R99" s="42"/>
    </row>
    <row r="100">
      <c r="C100" s="84"/>
      <c r="D100" s="84"/>
      <c r="E100" s="85"/>
      <c r="F100" s="86"/>
      <c r="R100" s="42"/>
    </row>
    <row r="101">
      <c r="C101" s="84"/>
      <c r="D101" s="84"/>
      <c r="E101" s="85"/>
      <c r="F101" s="86"/>
      <c r="R101" s="42"/>
    </row>
    <row r="102">
      <c r="C102" s="84"/>
      <c r="D102" s="84"/>
      <c r="E102" s="85"/>
      <c r="F102" s="86"/>
      <c r="R102" s="42"/>
    </row>
    <row r="103">
      <c r="C103" s="84"/>
      <c r="D103" s="84"/>
      <c r="E103" s="85"/>
      <c r="F103" s="86"/>
      <c r="R103" s="42"/>
    </row>
    <row r="104">
      <c r="C104" s="84"/>
      <c r="D104" s="84"/>
      <c r="E104" s="85"/>
      <c r="F104" s="86"/>
      <c r="R104" s="42"/>
    </row>
    <row r="105">
      <c r="C105" s="84"/>
      <c r="D105" s="84"/>
      <c r="E105" s="85"/>
      <c r="F105" s="86"/>
      <c r="R105" s="42"/>
    </row>
    <row r="106">
      <c r="C106" s="84"/>
      <c r="D106" s="84"/>
      <c r="E106" s="85"/>
      <c r="F106" s="86"/>
      <c r="R106" s="42"/>
    </row>
    <row r="107">
      <c r="C107" s="84"/>
      <c r="D107" s="84"/>
      <c r="E107" s="85"/>
      <c r="F107" s="86"/>
      <c r="R107" s="42"/>
    </row>
    <row r="108">
      <c r="C108" s="84"/>
      <c r="D108" s="84"/>
      <c r="E108" s="85"/>
      <c r="F108" s="86"/>
      <c r="R108" s="42"/>
    </row>
    <row r="109">
      <c r="C109" s="84"/>
      <c r="D109" s="84"/>
      <c r="E109" s="85"/>
      <c r="F109" s="86"/>
      <c r="R109" s="42"/>
    </row>
    <row r="110">
      <c r="C110" s="84"/>
      <c r="D110" s="84"/>
      <c r="E110" s="85"/>
      <c r="F110" s="86"/>
      <c r="R110" s="42"/>
    </row>
    <row r="111">
      <c r="C111" s="84"/>
      <c r="D111" s="84"/>
      <c r="E111" s="85"/>
      <c r="F111" s="86"/>
      <c r="R111" s="42"/>
    </row>
    <row r="112">
      <c r="C112" s="84"/>
      <c r="D112" s="84"/>
      <c r="E112" s="85"/>
      <c r="F112" s="86"/>
      <c r="R112" s="42"/>
    </row>
    <row r="113">
      <c r="C113" s="84"/>
      <c r="D113" s="84"/>
      <c r="E113" s="85"/>
      <c r="F113" s="86"/>
      <c r="R113" s="42"/>
    </row>
    <row r="114">
      <c r="C114" s="84"/>
      <c r="D114" s="84"/>
      <c r="E114" s="85"/>
      <c r="F114" s="86"/>
      <c r="R114" s="42"/>
    </row>
    <row r="115">
      <c r="C115" s="84"/>
      <c r="D115" s="84"/>
      <c r="E115" s="85"/>
      <c r="F115" s="86"/>
      <c r="R115" s="42"/>
    </row>
    <row r="116">
      <c r="C116" s="84"/>
      <c r="D116" s="84"/>
      <c r="E116" s="85"/>
      <c r="F116" s="86"/>
      <c r="R116" s="42"/>
    </row>
    <row r="117">
      <c r="C117" s="84"/>
      <c r="D117" s="84"/>
      <c r="E117" s="85"/>
      <c r="F117" s="86"/>
      <c r="R117" s="42"/>
    </row>
    <row r="118">
      <c r="C118" s="84"/>
      <c r="D118" s="84"/>
      <c r="E118" s="85"/>
      <c r="F118" s="86"/>
      <c r="R118" s="42"/>
    </row>
    <row r="119">
      <c r="C119" s="84"/>
      <c r="D119" s="84"/>
      <c r="E119" s="85"/>
      <c r="F119" s="86"/>
      <c r="R119" s="42"/>
    </row>
    <row r="120">
      <c r="C120" s="84"/>
      <c r="D120" s="84"/>
      <c r="E120" s="85"/>
      <c r="F120" s="86"/>
      <c r="R120" s="42"/>
    </row>
    <row r="121">
      <c r="C121" s="84"/>
      <c r="D121" s="84"/>
      <c r="E121" s="85"/>
      <c r="F121" s="86"/>
      <c r="R121" s="42"/>
    </row>
    <row r="122">
      <c r="C122" s="84"/>
      <c r="D122" s="84"/>
      <c r="E122" s="85"/>
      <c r="F122" s="86"/>
      <c r="R122" s="42"/>
    </row>
    <row r="123">
      <c r="C123" s="84"/>
      <c r="D123" s="84"/>
      <c r="E123" s="85"/>
      <c r="F123" s="86"/>
      <c r="R123" s="42"/>
    </row>
    <row r="124">
      <c r="C124" s="84"/>
      <c r="D124" s="84"/>
      <c r="E124" s="85"/>
      <c r="F124" s="86"/>
      <c r="R124" s="42"/>
    </row>
    <row r="125">
      <c r="C125" s="84"/>
      <c r="D125" s="84"/>
      <c r="E125" s="85"/>
      <c r="F125" s="86"/>
      <c r="R125" s="42"/>
    </row>
    <row r="126">
      <c r="C126" s="84"/>
      <c r="D126" s="84"/>
      <c r="E126" s="85"/>
      <c r="F126" s="86"/>
      <c r="R126" s="42"/>
    </row>
    <row r="127">
      <c r="C127" s="84"/>
      <c r="D127" s="84"/>
      <c r="E127" s="85"/>
      <c r="F127" s="86"/>
      <c r="R127" s="42"/>
    </row>
    <row r="128">
      <c r="C128" s="84"/>
      <c r="D128" s="84"/>
      <c r="E128" s="85"/>
      <c r="F128" s="86"/>
      <c r="R128" s="42"/>
    </row>
    <row r="129">
      <c r="C129" s="84"/>
      <c r="D129" s="84"/>
      <c r="E129" s="85"/>
      <c r="F129" s="86"/>
      <c r="R129" s="42"/>
    </row>
    <row r="130">
      <c r="C130" s="84"/>
      <c r="D130" s="84"/>
      <c r="E130" s="85"/>
      <c r="F130" s="86"/>
      <c r="R130" s="42"/>
    </row>
    <row r="131">
      <c r="C131" s="84"/>
      <c r="D131" s="84"/>
      <c r="E131" s="85"/>
      <c r="F131" s="86"/>
      <c r="R131" s="42"/>
    </row>
    <row r="132">
      <c r="C132" s="84"/>
      <c r="D132" s="84"/>
      <c r="E132" s="85"/>
      <c r="F132" s="86"/>
      <c r="R132" s="42"/>
    </row>
    <row r="133">
      <c r="C133" s="84"/>
      <c r="D133" s="84"/>
      <c r="E133" s="85"/>
      <c r="F133" s="86"/>
      <c r="R133" s="42"/>
    </row>
    <row r="134">
      <c r="C134" s="84"/>
      <c r="D134" s="84"/>
      <c r="E134" s="85"/>
      <c r="F134" s="86"/>
      <c r="R134" s="42"/>
    </row>
    <row r="135">
      <c r="C135" s="84"/>
      <c r="D135" s="84"/>
      <c r="E135" s="85"/>
      <c r="F135" s="86"/>
      <c r="R135" s="42"/>
    </row>
    <row r="136">
      <c r="C136" s="84"/>
      <c r="D136" s="84"/>
      <c r="E136" s="85"/>
      <c r="F136" s="86"/>
      <c r="R136" s="42"/>
    </row>
    <row r="137">
      <c r="C137" s="84"/>
      <c r="D137" s="84"/>
      <c r="E137" s="85"/>
      <c r="F137" s="86"/>
      <c r="R137" s="42"/>
    </row>
    <row r="138">
      <c r="C138" s="84"/>
      <c r="D138" s="84"/>
      <c r="E138" s="85"/>
      <c r="F138" s="86"/>
      <c r="R138" s="42"/>
    </row>
    <row r="139">
      <c r="C139" s="84"/>
      <c r="D139" s="84"/>
      <c r="E139" s="85"/>
      <c r="F139" s="86"/>
      <c r="R139" s="42"/>
    </row>
    <row r="140">
      <c r="C140" s="84"/>
      <c r="D140" s="84"/>
      <c r="E140" s="85"/>
      <c r="F140" s="86"/>
      <c r="R140" s="42"/>
    </row>
    <row r="141">
      <c r="C141" s="84"/>
      <c r="D141" s="84"/>
      <c r="E141" s="85"/>
      <c r="F141" s="86"/>
      <c r="R141" s="42"/>
    </row>
    <row r="142">
      <c r="C142" s="84"/>
      <c r="D142" s="84"/>
      <c r="E142" s="85"/>
      <c r="F142" s="86"/>
      <c r="R142" s="42"/>
    </row>
    <row r="143">
      <c r="C143" s="84"/>
      <c r="D143" s="84"/>
      <c r="E143" s="85"/>
      <c r="F143" s="86"/>
      <c r="R143" s="42"/>
    </row>
    <row r="144">
      <c r="C144" s="84"/>
      <c r="D144" s="84"/>
      <c r="E144" s="85"/>
      <c r="F144" s="86"/>
      <c r="R144" s="42"/>
    </row>
    <row r="145">
      <c r="C145" s="84"/>
      <c r="D145" s="84"/>
      <c r="E145" s="85"/>
      <c r="F145" s="86"/>
      <c r="R145" s="42"/>
    </row>
    <row r="146">
      <c r="C146" s="84"/>
      <c r="D146" s="84"/>
      <c r="E146" s="85"/>
      <c r="F146" s="86"/>
      <c r="R146" s="42"/>
    </row>
    <row r="147">
      <c r="C147" s="84"/>
      <c r="D147" s="84"/>
      <c r="E147" s="85"/>
      <c r="F147" s="86"/>
      <c r="R147" s="42"/>
    </row>
    <row r="148">
      <c r="C148" s="84"/>
      <c r="D148" s="84"/>
      <c r="E148" s="85"/>
      <c r="F148" s="86"/>
      <c r="R148" s="42"/>
    </row>
    <row r="149">
      <c r="C149" s="84"/>
      <c r="D149" s="84"/>
      <c r="E149" s="85"/>
      <c r="F149" s="86"/>
      <c r="R149" s="42"/>
    </row>
    <row r="150">
      <c r="C150" s="84"/>
      <c r="D150" s="84"/>
      <c r="E150" s="85"/>
      <c r="F150" s="86"/>
      <c r="R150" s="42"/>
    </row>
    <row r="151">
      <c r="C151" s="84"/>
      <c r="D151" s="84"/>
      <c r="E151" s="85"/>
      <c r="F151" s="86"/>
      <c r="R151" s="42"/>
    </row>
    <row r="152">
      <c r="C152" s="84"/>
      <c r="D152" s="84"/>
      <c r="E152" s="85"/>
      <c r="F152" s="86"/>
      <c r="R152" s="42"/>
    </row>
    <row r="153">
      <c r="C153" s="84"/>
      <c r="D153" s="84"/>
      <c r="E153" s="85"/>
      <c r="F153" s="86"/>
      <c r="R153" s="42"/>
    </row>
    <row r="154">
      <c r="C154" s="84"/>
      <c r="D154" s="84"/>
      <c r="E154" s="85"/>
      <c r="F154" s="86"/>
      <c r="R154" s="42"/>
    </row>
    <row r="155">
      <c r="C155" s="84"/>
      <c r="D155" s="84"/>
      <c r="E155" s="85"/>
      <c r="F155" s="86"/>
      <c r="R155" s="42"/>
    </row>
    <row r="156">
      <c r="C156" s="84"/>
      <c r="D156" s="84"/>
      <c r="E156" s="85"/>
      <c r="F156" s="86"/>
      <c r="R156" s="42"/>
    </row>
    <row r="157">
      <c r="C157" s="84"/>
      <c r="D157" s="84"/>
      <c r="E157" s="85"/>
      <c r="F157" s="86"/>
      <c r="R157" s="42"/>
    </row>
    <row r="158">
      <c r="C158" s="84"/>
      <c r="D158" s="84"/>
      <c r="E158" s="85"/>
      <c r="F158" s="86"/>
      <c r="R158" s="42"/>
    </row>
    <row r="159">
      <c r="C159" s="84"/>
      <c r="D159" s="84"/>
      <c r="E159" s="85"/>
      <c r="F159" s="86"/>
      <c r="R159" s="42"/>
    </row>
    <row r="160">
      <c r="C160" s="84"/>
      <c r="D160" s="84"/>
      <c r="E160" s="85"/>
      <c r="F160" s="86"/>
      <c r="R160" s="42"/>
    </row>
    <row r="161">
      <c r="C161" s="84"/>
      <c r="D161" s="84"/>
      <c r="E161" s="85"/>
      <c r="F161" s="86"/>
      <c r="R161" s="42"/>
    </row>
    <row r="162">
      <c r="C162" s="84"/>
      <c r="D162" s="84"/>
      <c r="E162" s="85"/>
      <c r="F162" s="86"/>
      <c r="R162" s="42"/>
    </row>
    <row r="163">
      <c r="C163" s="84"/>
      <c r="D163" s="84"/>
      <c r="E163" s="85"/>
      <c r="F163" s="86"/>
      <c r="R163" s="42"/>
    </row>
    <row r="164">
      <c r="C164" s="84"/>
      <c r="D164" s="84"/>
      <c r="E164" s="85"/>
      <c r="F164" s="86"/>
      <c r="R164" s="42"/>
    </row>
    <row r="165">
      <c r="C165" s="84"/>
      <c r="D165" s="84"/>
      <c r="E165" s="85"/>
      <c r="F165" s="86"/>
      <c r="R165" s="42"/>
    </row>
    <row r="166">
      <c r="C166" s="84"/>
      <c r="D166" s="84"/>
      <c r="E166" s="85"/>
      <c r="F166" s="86"/>
      <c r="R166" s="42"/>
    </row>
    <row r="167">
      <c r="C167" s="84"/>
      <c r="D167" s="84"/>
      <c r="E167" s="85"/>
      <c r="F167" s="86"/>
      <c r="R167" s="42"/>
    </row>
    <row r="168">
      <c r="C168" s="84"/>
      <c r="D168" s="84"/>
      <c r="E168" s="85"/>
      <c r="F168" s="86"/>
      <c r="R168" s="42"/>
    </row>
    <row r="169">
      <c r="C169" s="84"/>
      <c r="D169" s="84"/>
      <c r="E169" s="85"/>
      <c r="F169" s="86"/>
      <c r="R169" s="42"/>
    </row>
    <row r="170">
      <c r="C170" s="84"/>
      <c r="D170" s="84"/>
      <c r="E170" s="85"/>
      <c r="F170" s="86"/>
      <c r="R170" s="42"/>
    </row>
    <row r="171">
      <c r="C171" s="84"/>
      <c r="D171" s="84"/>
      <c r="E171" s="85"/>
      <c r="F171" s="86"/>
      <c r="R171" s="42"/>
    </row>
    <row r="172">
      <c r="C172" s="84"/>
      <c r="D172" s="84"/>
      <c r="E172" s="85"/>
      <c r="F172" s="86"/>
      <c r="R172" s="42"/>
    </row>
    <row r="173">
      <c r="C173" s="84"/>
      <c r="D173" s="84"/>
      <c r="E173" s="85"/>
      <c r="F173" s="86"/>
      <c r="R173" s="42"/>
    </row>
    <row r="174">
      <c r="C174" s="84"/>
      <c r="D174" s="84"/>
      <c r="E174" s="85"/>
      <c r="F174" s="86"/>
      <c r="R174" s="42"/>
    </row>
    <row r="175">
      <c r="C175" s="84"/>
      <c r="D175" s="84"/>
      <c r="E175" s="85"/>
      <c r="F175" s="86"/>
      <c r="R175" s="42"/>
    </row>
    <row r="176">
      <c r="C176" s="84"/>
      <c r="D176" s="84"/>
      <c r="E176" s="85"/>
      <c r="F176" s="86"/>
      <c r="R176" s="42"/>
    </row>
    <row r="177">
      <c r="C177" s="84"/>
      <c r="D177" s="84"/>
      <c r="E177" s="85"/>
      <c r="F177" s="86"/>
      <c r="R177" s="42"/>
    </row>
    <row r="178">
      <c r="C178" s="84"/>
      <c r="D178" s="84"/>
      <c r="E178" s="85"/>
      <c r="F178" s="86"/>
      <c r="R178" s="42"/>
    </row>
    <row r="179">
      <c r="C179" s="84"/>
      <c r="D179" s="84"/>
      <c r="E179" s="85"/>
      <c r="F179" s="86"/>
      <c r="R179" s="42"/>
    </row>
    <row r="180">
      <c r="C180" s="84"/>
      <c r="D180" s="84"/>
      <c r="E180" s="85"/>
      <c r="F180" s="86"/>
      <c r="R180" s="42"/>
    </row>
    <row r="181">
      <c r="C181" s="84"/>
      <c r="D181" s="84"/>
      <c r="E181" s="85"/>
      <c r="F181" s="86"/>
      <c r="R181" s="42"/>
    </row>
    <row r="182">
      <c r="C182" s="84"/>
      <c r="D182" s="84"/>
      <c r="E182" s="85"/>
      <c r="F182" s="86"/>
      <c r="R182" s="42"/>
    </row>
    <row r="183">
      <c r="C183" s="84"/>
      <c r="D183" s="84"/>
      <c r="E183" s="85"/>
      <c r="F183" s="86"/>
      <c r="R183" s="42"/>
    </row>
    <row r="184">
      <c r="C184" s="84"/>
      <c r="D184" s="84"/>
      <c r="E184" s="85"/>
      <c r="F184" s="86"/>
      <c r="R184" s="42"/>
    </row>
    <row r="185">
      <c r="C185" s="84"/>
      <c r="D185" s="84"/>
      <c r="E185" s="85"/>
      <c r="F185" s="86"/>
      <c r="R185" s="42"/>
    </row>
    <row r="186">
      <c r="C186" s="84"/>
      <c r="D186" s="84"/>
      <c r="E186" s="85"/>
      <c r="F186" s="86"/>
      <c r="R186" s="42"/>
    </row>
    <row r="187">
      <c r="C187" s="84"/>
      <c r="D187" s="84"/>
      <c r="E187" s="85"/>
      <c r="F187" s="86"/>
      <c r="R187" s="42"/>
    </row>
    <row r="188">
      <c r="C188" s="84"/>
      <c r="D188" s="84"/>
      <c r="E188" s="85"/>
      <c r="F188" s="86"/>
      <c r="R188" s="42"/>
    </row>
    <row r="189">
      <c r="C189" s="84"/>
      <c r="D189" s="84"/>
      <c r="E189" s="85"/>
      <c r="F189" s="86"/>
      <c r="R189" s="42"/>
    </row>
    <row r="190">
      <c r="C190" s="84"/>
      <c r="D190" s="84"/>
      <c r="E190" s="85"/>
      <c r="F190" s="86"/>
      <c r="R190" s="42"/>
    </row>
    <row r="191">
      <c r="C191" s="84"/>
      <c r="D191" s="84"/>
      <c r="E191" s="85"/>
      <c r="F191" s="86"/>
      <c r="R191" s="42"/>
    </row>
    <row r="192">
      <c r="C192" s="84"/>
      <c r="D192" s="84"/>
      <c r="E192" s="85"/>
      <c r="F192" s="86"/>
      <c r="R192" s="42"/>
    </row>
    <row r="193">
      <c r="C193" s="84"/>
      <c r="D193" s="84"/>
      <c r="E193" s="85"/>
      <c r="F193" s="86"/>
      <c r="R193" s="42"/>
    </row>
    <row r="194">
      <c r="C194" s="84"/>
      <c r="D194" s="84"/>
      <c r="E194" s="85"/>
      <c r="F194" s="86"/>
      <c r="R194" s="42"/>
    </row>
    <row r="195">
      <c r="C195" s="84"/>
      <c r="D195" s="84"/>
      <c r="E195" s="85"/>
      <c r="F195" s="86"/>
      <c r="R195" s="42"/>
    </row>
    <row r="196">
      <c r="C196" s="84"/>
      <c r="D196" s="84"/>
      <c r="E196" s="85"/>
      <c r="F196" s="86"/>
      <c r="R196" s="42"/>
    </row>
    <row r="197">
      <c r="C197" s="84"/>
      <c r="D197" s="84"/>
      <c r="E197" s="85"/>
      <c r="F197" s="86"/>
      <c r="R197" s="42"/>
    </row>
    <row r="198">
      <c r="C198" s="84"/>
      <c r="D198" s="84"/>
      <c r="E198" s="85"/>
      <c r="F198" s="86"/>
      <c r="R198" s="42"/>
    </row>
    <row r="199">
      <c r="C199" s="84"/>
      <c r="D199" s="84"/>
      <c r="E199" s="85"/>
      <c r="F199" s="86"/>
      <c r="R199" s="42"/>
    </row>
    <row r="200">
      <c r="C200" s="84"/>
      <c r="D200" s="84"/>
      <c r="E200" s="85"/>
      <c r="F200" s="86"/>
      <c r="R200" s="42"/>
    </row>
    <row r="201">
      <c r="C201" s="84"/>
      <c r="D201" s="84"/>
      <c r="E201" s="85"/>
      <c r="F201" s="86"/>
      <c r="R201" s="42"/>
    </row>
    <row r="202">
      <c r="C202" s="84"/>
      <c r="D202" s="84"/>
      <c r="E202" s="85"/>
      <c r="F202" s="86"/>
      <c r="R202" s="42"/>
    </row>
    <row r="203">
      <c r="C203" s="84"/>
      <c r="D203" s="84"/>
      <c r="E203" s="85"/>
      <c r="F203" s="86"/>
      <c r="R203" s="42"/>
    </row>
    <row r="204">
      <c r="C204" s="84"/>
      <c r="D204" s="84"/>
      <c r="E204" s="85"/>
      <c r="F204" s="86"/>
      <c r="R204" s="42"/>
    </row>
    <row r="205">
      <c r="C205" s="84"/>
      <c r="D205" s="84"/>
      <c r="E205" s="85"/>
      <c r="F205" s="86"/>
      <c r="R205" s="42"/>
    </row>
    <row r="206">
      <c r="C206" s="84"/>
      <c r="D206" s="84"/>
      <c r="E206" s="85"/>
      <c r="F206" s="86"/>
      <c r="R206" s="42"/>
    </row>
    <row r="207">
      <c r="C207" s="84"/>
      <c r="D207" s="84"/>
      <c r="E207" s="85"/>
      <c r="F207" s="86"/>
      <c r="R207" s="42"/>
    </row>
    <row r="208">
      <c r="C208" s="84"/>
      <c r="D208" s="84"/>
      <c r="E208" s="85"/>
      <c r="F208" s="86"/>
      <c r="R208" s="42"/>
    </row>
    <row r="209">
      <c r="C209" s="84"/>
      <c r="D209" s="84"/>
      <c r="E209" s="85"/>
      <c r="F209" s="86"/>
      <c r="R209" s="42"/>
    </row>
    <row r="210">
      <c r="C210" s="84"/>
      <c r="D210" s="84"/>
      <c r="E210" s="85"/>
      <c r="F210" s="86"/>
      <c r="R210" s="42"/>
    </row>
    <row r="211">
      <c r="C211" s="84"/>
      <c r="D211" s="84"/>
      <c r="E211" s="85"/>
      <c r="F211" s="86"/>
      <c r="R211" s="42"/>
    </row>
    <row r="212">
      <c r="C212" s="84"/>
      <c r="D212" s="84"/>
      <c r="E212" s="85"/>
      <c r="F212" s="86"/>
      <c r="R212" s="42"/>
    </row>
    <row r="213">
      <c r="C213" s="84"/>
      <c r="D213" s="84"/>
      <c r="E213" s="85"/>
      <c r="F213" s="86"/>
      <c r="R213" s="42"/>
    </row>
    <row r="214">
      <c r="C214" s="84"/>
      <c r="D214" s="84"/>
      <c r="E214" s="85"/>
      <c r="F214" s="86"/>
      <c r="R214" s="42"/>
    </row>
    <row r="215">
      <c r="C215" s="84"/>
      <c r="D215" s="84"/>
      <c r="E215" s="85"/>
      <c r="F215" s="86"/>
      <c r="R215" s="42"/>
    </row>
    <row r="216">
      <c r="C216" s="84"/>
      <c r="D216" s="84"/>
      <c r="E216" s="85"/>
      <c r="F216" s="86"/>
      <c r="R216" s="42"/>
    </row>
    <row r="217">
      <c r="C217" s="84"/>
      <c r="D217" s="84"/>
      <c r="E217" s="85"/>
      <c r="F217" s="86"/>
      <c r="R217" s="42"/>
    </row>
    <row r="218">
      <c r="C218" s="84"/>
      <c r="D218" s="84"/>
      <c r="E218" s="85"/>
      <c r="F218" s="86"/>
      <c r="R218" s="42"/>
    </row>
    <row r="219">
      <c r="C219" s="84"/>
      <c r="D219" s="84"/>
      <c r="E219" s="85"/>
      <c r="F219" s="86"/>
      <c r="R219" s="42"/>
    </row>
    <row r="220">
      <c r="C220" s="84"/>
      <c r="D220" s="84"/>
      <c r="E220" s="85"/>
      <c r="F220" s="86"/>
      <c r="R220" s="42"/>
    </row>
    <row r="221">
      <c r="C221" s="84"/>
      <c r="D221" s="84"/>
      <c r="E221" s="85"/>
      <c r="F221" s="86"/>
      <c r="R221" s="42"/>
    </row>
    <row r="222">
      <c r="C222" s="84"/>
      <c r="D222" s="84"/>
      <c r="E222" s="85"/>
      <c r="F222" s="86"/>
      <c r="R222" s="42"/>
    </row>
    <row r="223">
      <c r="C223" s="84"/>
      <c r="D223" s="84"/>
      <c r="E223" s="85"/>
      <c r="F223" s="86"/>
      <c r="R223" s="42"/>
    </row>
    <row r="224">
      <c r="C224" s="84"/>
      <c r="D224" s="84"/>
      <c r="E224" s="85"/>
      <c r="F224" s="86"/>
      <c r="R224" s="42"/>
    </row>
    <row r="225">
      <c r="C225" s="84"/>
      <c r="D225" s="84"/>
      <c r="E225" s="85"/>
      <c r="F225" s="86"/>
      <c r="R225" s="42"/>
    </row>
    <row r="226">
      <c r="C226" s="84"/>
      <c r="D226" s="84"/>
      <c r="E226" s="85"/>
      <c r="F226" s="86"/>
      <c r="R226" s="42"/>
    </row>
    <row r="227">
      <c r="C227" s="84"/>
      <c r="D227" s="84"/>
      <c r="E227" s="85"/>
      <c r="F227" s="86"/>
      <c r="R227" s="42"/>
    </row>
    <row r="228">
      <c r="C228" s="84"/>
      <c r="D228" s="84"/>
      <c r="E228" s="85"/>
      <c r="F228" s="86"/>
      <c r="R228" s="42"/>
    </row>
    <row r="229">
      <c r="C229" s="84"/>
      <c r="D229" s="84"/>
      <c r="E229" s="85"/>
      <c r="F229" s="86"/>
      <c r="R229" s="42"/>
    </row>
    <row r="230">
      <c r="C230" s="84"/>
      <c r="D230" s="84"/>
      <c r="E230" s="85"/>
      <c r="F230" s="86"/>
      <c r="R230" s="42"/>
    </row>
    <row r="231">
      <c r="C231" s="84"/>
      <c r="D231" s="84"/>
      <c r="E231" s="85"/>
      <c r="F231" s="86"/>
      <c r="R231" s="42"/>
    </row>
    <row r="232">
      <c r="C232" s="84"/>
      <c r="D232" s="84"/>
      <c r="E232" s="85"/>
      <c r="F232" s="86"/>
      <c r="R232" s="42"/>
    </row>
    <row r="233">
      <c r="C233" s="84"/>
      <c r="D233" s="84"/>
      <c r="E233" s="85"/>
      <c r="F233" s="86"/>
      <c r="R233" s="42"/>
    </row>
    <row r="234">
      <c r="C234" s="84"/>
      <c r="D234" s="84"/>
      <c r="E234" s="85"/>
      <c r="F234" s="86"/>
      <c r="R234" s="42"/>
    </row>
    <row r="235">
      <c r="C235" s="84"/>
      <c r="D235" s="84"/>
      <c r="E235" s="85"/>
      <c r="F235" s="86"/>
      <c r="R235" s="42"/>
    </row>
    <row r="236">
      <c r="C236" s="84"/>
      <c r="D236" s="84"/>
      <c r="E236" s="85"/>
      <c r="F236" s="86"/>
      <c r="R236" s="42"/>
    </row>
    <row r="237">
      <c r="C237" s="84"/>
      <c r="D237" s="84"/>
      <c r="E237" s="85"/>
      <c r="F237" s="86"/>
      <c r="R237" s="42"/>
    </row>
    <row r="238">
      <c r="C238" s="84"/>
      <c r="D238" s="84"/>
      <c r="E238" s="85"/>
      <c r="F238" s="86"/>
      <c r="R238" s="42"/>
    </row>
    <row r="239">
      <c r="C239" s="84"/>
      <c r="D239" s="84"/>
      <c r="E239" s="85"/>
      <c r="F239" s="86"/>
      <c r="R239" s="42"/>
    </row>
    <row r="240">
      <c r="C240" s="84"/>
      <c r="D240" s="84"/>
      <c r="E240" s="85"/>
      <c r="F240" s="86"/>
      <c r="R240" s="42"/>
    </row>
    <row r="241">
      <c r="C241" s="84"/>
      <c r="D241" s="84"/>
      <c r="E241" s="85"/>
      <c r="F241" s="86"/>
      <c r="R241" s="42"/>
    </row>
    <row r="242">
      <c r="C242" s="84"/>
      <c r="D242" s="84"/>
      <c r="E242" s="85"/>
      <c r="F242" s="86"/>
      <c r="R242" s="42"/>
    </row>
    <row r="243">
      <c r="C243" s="84"/>
      <c r="D243" s="84"/>
      <c r="E243" s="85"/>
      <c r="F243" s="86"/>
      <c r="R243" s="42"/>
    </row>
    <row r="244">
      <c r="C244" s="84"/>
      <c r="D244" s="84"/>
      <c r="E244" s="85"/>
      <c r="F244" s="86"/>
      <c r="R244" s="42"/>
    </row>
    <row r="245">
      <c r="C245" s="84"/>
      <c r="D245" s="84"/>
      <c r="E245" s="85"/>
      <c r="F245" s="86"/>
      <c r="R245" s="42"/>
    </row>
    <row r="246">
      <c r="C246" s="84"/>
      <c r="D246" s="84"/>
      <c r="E246" s="85"/>
      <c r="F246" s="86"/>
      <c r="R246" s="42"/>
    </row>
    <row r="247">
      <c r="C247" s="84"/>
      <c r="D247" s="84"/>
      <c r="E247" s="85"/>
      <c r="F247" s="86"/>
      <c r="R247" s="42"/>
    </row>
    <row r="248">
      <c r="C248" s="84"/>
      <c r="D248" s="84"/>
      <c r="E248" s="85"/>
      <c r="F248" s="86"/>
      <c r="R248" s="42"/>
    </row>
    <row r="249">
      <c r="C249" s="84"/>
      <c r="D249" s="84"/>
      <c r="E249" s="85"/>
      <c r="F249" s="86"/>
      <c r="R249" s="42"/>
    </row>
    <row r="250">
      <c r="C250" s="84"/>
      <c r="D250" s="84"/>
      <c r="E250" s="85"/>
      <c r="F250" s="86"/>
      <c r="R250" s="42"/>
    </row>
    <row r="251">
      <c r="C251" s="84"/>
      <c r="D251" s="84"/>
      <c r="E251" s="85"/>
      <c r="F251" s="86"/>
      <c r="R251" s="42"/>
    </row>
    <row r="252">
      <c r="C252" s="84"/>
      <c r="D252" s="84"/>
      <c r="E252" s="85"/>
      <c r="F252" s="86"/>
      <c r="R252" s="42"/>
    </row>
    <row r="253">
      <c r="C253" s="84"/>
      <c r="D253" s="84"/>
      <c r="E253" s="85"/>
      <c r="F253" s="86"/>
      <c r="R253" s="42"/>
    </row>
    <row r="254">
      <c r="C254" s="84"/>
      <c r="D254" s="84"/>
      <c r="E254" s="85"/>
      <c r="F254" s="86"/>
      <c r="R254" s="42"/>
    </row>
    <row r="255">
      <c r="C255" s="84"/>
      <c r="D255" s="84"/>
      <c r="E255" s="85"/>
      <c r="F255" s="86"/>
      <c r="R255" s="42"/>
    </row>
    <row r="256">
      <c r="C256" s="84"/>
      <c r="D256" s="84"/>
      <c r="E256" s="85"/>
      <c r="F256" s="86"/>
      <c r="R256" s="42"/>
    </row>
    <row r="257">
      <c r="C257" s="84"/>
      <c r="D257" s="84"/>
      <c r="E257" s="85"/>
      <c r="F257" s="86"/>
      <c r="R257" s="42"/>
    </row>
    <row r="258">
      <c r="C258" s="84"/>
      <c r="D258" s="84"/>
      <c r="E258" s="85"/>
      <c r="F258" s="86"/>
      <c r="R258" s="42"/>
    </row>
    <row r="259">
      <c r="C259" s="84"/>
      <c r="D259" s="84"/>
      <c r="E259" s="85"/>
      <c r="F259" s="86"/>
      <c r="R259" s="42"/>
    </row>
    <row r="260">
      <c r="C260" s="84"/>
      <c r="D260" s="84"/>
      <c r="E260" s="85"/>
      <c r="F260" s="86"/>
      <c r="R260" s="42"/>
    </row>
    <row r="261">
      <c r="C261" s="84"/>
      <c r="D261" s="84"/>
      <c r="E261" s="85"/>
      <c r="F261" s="86"/>
      <c r="R261" s="42"/>
    </row>
    <row r="262">
      <c r="C262" s="84"/>
      <c r="D262" s="84"/>
      <c r="E262" s="85"/>
      <c r="F262" s="86"/>
      <c r="R262" s="42"/>
    </row>
    <row r="263">
      <c r="C263" s="84"/>
      <c r="D263" s="84"/>
      <c r="E263" s="85"/>
      <c r="F263" s="86"/>
      <c r="R263" s="42"/>
    </row>
    <row r="264">
      <c r="C264" s="84"/>
      <c r="D264" s="84"/>
      <c r="E264" s="85"/>
      <c r="F264" s="86"/>
      <c r="R264" s="42"/>
    </row>
    <row r="265">
      <c r="C265" s="84"/>
      <c r="D265" s="84"/>
      <c r="E265" s="85"/>
      <c r="F265" s="86"/>
      <c r="R265" s="42"/>
    </row>
    <row r="266">
      <c r="C266" s="84"/>
      <c r="D266" s="84"/>
      <c r="E266" s="85"/>
      <c r="F266" s="86"/>
      <c r="R266" s="42"/>
    </row>
    <row r="267">
      <c r="C267" s="84"/>
      <c r="D267" s="84"/>
      <c r="E267" s="85"/>
      <c r="F267" s="86"/>
      <c r="R267" s="42"/>
    </row>
    <row r="268">
      <c r="C268" s="84"/>
      <c r="D268" s="84"/>
      <c r="E268" s="85"/>
      <c r="F268" s="86"/>
      <c r="R268" s="42"/>
    </row>
    <row r="269">
      <c r="C269" s="84"/>
      <c r="D269" s="84"/>
      <c r="E269" s="85"/>
      <c r="F269" s="86"/>
      <c r="R269" s="42"/>
    </row>
    <row r="270">
      <c r="C270" s="84"/>
      <c r="D270" s="84"/>
      <c r="E270" s="85"/>
      <c r="F270" s="86"/>
      <c r="R270" s="42"/>
    </row>
    <row r="271">
      <c r="C271" s="84"/>
      <c r="D271" s="84"/>
      <c r="E271" s="85"/>
      <c r="F271" s="86"/>
      <c r="R271" s="42"/>
    </row>
    <row r="272">
      <c r="C272" s="84"/>
      <c r="D272" s="84"/>
      <c r="E272" s="85"/>
      <c r="F272" s="86"/>
      <c r="R272" s="42"/>
    </row>
    <row r="273">
      <c r="C273" s="84"/>
      <c r="D273" s="84"/>
      <c r="E273" s="85"/>
      <c r="F273" s="86"/>
      <c r="R273" s="42"/>
    </row>
    <row r="274">
      <c r="C274" s="84"/>
      <c r="D274" s="84"/>
      <c r="E274" s="85"/>
      <c r="F274" s="86"/>
      <c r="R274" s="42"/>
    </row>
    <row r="275">
      <c r="C275" s="84"/>
      <c r="D275" s="84"/>
      <c r="E275" s="85"/>
      <c r="F275" s="86"/>
      <c r="R275" s="42"/>
    </row>
    <row r="276">
      <c r="C276" s="84"/>
      <c r="D276" s="84"/>
      <c r="E276" s="85"/>
      <c r="F276" s="86"/>
      <c r="R276" s="42"/>
    </row>
    <row r="277">
      <c r="C277" s="84"/>
      <c r="D277" s="84"/>
      <c r="E277" s="85"/>
      <c r="F277" s="86"/>
      <c r="R277" s="42"/>
    </row>
    <row r="278">
      <c r="C278" s="84"/>
      <c r="D278" s="84"/>
      <c r="E278" s="85"/>
      <c r="F278" s="86"/>
      <c r="R278" s="42"/>
    </row>
    <row r="279">
      <c r="C279" s="84"/>
      <c r="D279" s="84"/>
      <c r="E279" s="85"/>
      <c r="F279" s="86"/>
      <c r="R279" s="42"/>
    </row>
    <row r="280">
      <c r="C280" s="84"/>
      <c r="D280" s="84"/>
      <c r="E280" s="85"/>
      <c r="F280" s="86"/>
      <c r="R280" s="42"/>
    </row>
    <row r="281">
      <c r="C281" s="84"/>
      <c r="D281" s="84"/>
      <c r="E281" s="85"/>
      <c r="F281" s="86"/>
      <c r="R281" s="42"/>
    </row>
    <row r="282">
      <c r="C282" s="84"/>
      <c r="D282" s="84"/>
      <c r="E282" s="85"/>
      <c r="F282" s="86"/>
      <c r="R282" s="42"/>
    </row>
    <row r="283">
      <c r="C283" s="84"/>
      <c r="D283" s="84"/>
      <c r="E283" s="85"/>
      <c r="F283" s="86"/>
      <c r="R283" s="42"/>
    </row>
    <row r="284">
      <c r="C284" s="84"/>
      <c r="D284" s="84"/>
      <c r="E284" s="85"/>
      <c r="F284" s="86"/>
      <c r="R284" s="42"/>
    </row>
    <row r="285">
      <c r="C285" s="84"/>
      <c r="D285" s="84"/>
      <c r="E285" s="85"/>
      <c r="F285" s="86"/>
      <c r="R285" s="42"/>
    </row>
    <row r="286">
      <c r="C286" s="84"/>
      <c r="D286" s="84"/>
      <c r="E286" s="85"/>
      <c r="F286" s="86"/>
      <c r="R286" s="42"/>
    </row>
    <row r="287">
      <c r="C287" s="84"/>
      <c r="D287" s="84"/>
      <c r="E287" s="85"/>
      <c r="F287" s="86"/>
      <c r="R287" s="42"/>
    </row>
    <row r="288">
      <c r="C288" s="84"/>
      <c r="D288" s="84"/>
      <c r="E288" s="85"/>
      <c r="F288" s="86"/>
      <c r="R288" s="42"/>
    </row>
    <row r="289">
      <c r="C289" s="84"/>
      <c r="D289" s="84"/>
      <c r="E289" s="85"/>
      <c r="F289" s="86"/>
      <c r="R289" s="42"/>
    </row>
    <row r="290">
      <c r="C290" s="84"/>
      <c r="D290" s="84"/>
      <c r="E290" s="85"/>
      <c r="F290" s="86"/>
      <c r="R290" s="42"/>
    </row>
    <row r="291">
      <c r="C291" s="84"/>
      <c r="D291" s="84"/>
      <c r="E291" s="85"/>
      <c r="F291" s="86"/>
      <c r="R291" s="42"/>
    </row>
    <row r="292">
      <c r="C292" s="84"/>
      <c r="D292" s="84"/>
      <c r="E292" s="85"/>
      <c r="F292" s="86"/>
      <c r="R292" s="42"/>
    </row>
    <row r="293">
      <c r="C293" s="84"/>
      <c r="D293" s="84"/>
      <c r="E293" s="85"/>
      <c r="F293" s="86"/>
      <c r="R293" s="42"/>
    </row>
    <row r="294">
      <c r="C294" s="84"/>
      <c r="D294" s="84"/>
      <c r="E294" s="85"/>
      <c r="F294" s="86"/>
      <c r="R294" s="42"/>
    </row>
    <row r="295">
      <c r="C295" s="84"/>
      <c r="D295" s="84"/>
      <c r="E295" s="85"/>
      <c r="F295" s="86"/>
      <c r="R295" s="42"/>
    </row>
    <row r="296">
      <c r="C296" s="84"/>
      <c r="D296" s="84"/>
      <c r="E296" s="85"/>
      <c r="F296" s="86"/>
      <c r="R296" s="42"/>
    </row>
    <row r="297">
      <c r="C297" s="84"/>
      <c r="D297" s="84"/>
      <c r="E297" s="85"/>
      <c r="F297" s="86"/>
      <c r="R297" s="42"/>
    </row>
    <row r="298">
      <c r="C298" s="84"/>
      <c r="D298" s="84"/>
      <c r="E298" s="85"/>
      <c r="F298" s="86"/>
      <c r="R298" s="42"/>
    </row>
    <row r="299">
      <c r="C299" s="84"/>
      <c r="D299" s="84"/>
      <c r="E299" s="85"/>
      <c r="F299" s="86"/>
      <c r="R299" s="42"/>
    </row>
    <row r="300">
      <c r="C300" s="84"/>
      <c r="D300" s="84"/>
      <c r="E300" s="85"/>
      <c r="F300" s="86"/>
      <c r="R300" s="42"/>
    </row>
    <row r="301">
      <c r="C301" s="84"/>
      <c r="D301" s="84"/>
      <c r="E301" s="85"/>
      <c r="F301" s="86"/>
      <c r="R301" s="42"/>
    </row>
    <row r="302">
      <c r="C302" s="84"/>
      <c r="D302" s="84"/>
      <c r="E302" s="85"/>
      <c r="F302" s="86"/>
      <c r="R302" s="42"/>
    </row>
    <row r="303">
      <c r="C303" s="84"/>
      <c r="D303" s="84"/>
      <c r="E303" s="85"/>
      <c r="F303" s="86"/>
      <c r="R303" s="42"/>
    </row>
    <row r="304">
      <c r="C304" s="84"/>
      <c r="D304" s="84"/>
      <c r="E304" s="85"/>
      <c r="F304" s="86"/>
      <c r="R304" s="42"/>
    </row>
    <row r="305">
      <c r="C305" s="84"/>
      <c r="D305" s="84"/>
      <c r="E305" s="85"/>
      <c r="F305" s="86"/>
      <c r="R305" s="42"/>
    </row>
    <row r="306">
      <c r="C306" s="84"/>
      <c r="D306" s="84"/>
      <c r="E306" s="85"/>
      <c r="F306" s="86"/>
      <c r="R306" s="42"/>
    </row>
    <row r="307">
      <c r="C307" s="84"/>
      <c r="D307" s="84"/>
      <c r="E307" s="85"/>
      <c r="F307" s="86"/>
      <c r="R307" s="42"/>
    </row>
    <row r="308">
      <c r="C308" s="84"/>
      <c r="D308" s="84"/>
      <c r="E308" s="85"/>
      <c r="F308" s="86"/>
      <c r="R308" s="42"/>
    </row>
    <row r="309">
      <c r="C309" s="84"/>
      <c r="D309" s="84"/>
      <c r="E309" s="85"/>
      <c r="F309" s="86"/>
      <c r="R309" s="42"/>
    </row>
    <row r="310">
      <c r="C310" s="84"/>
      <c r="D310" s="84"/>
      <c r="E310" s="85"/>
      <c r="F310" s="86"/>
      <c r="R310" s="42"/>
    </row>
    <row r="311">
      <c r="C311" s="84"/>
      <c r="D311" s="84"/>
      <c r="E311" s="85"/>
      <c r="F311" s="86"/>
      <c r="R311" s="42"/>
    </row>
    <row r="312">
      <c r="C312" s="84"/>
      <c r="D312" s="84"/>
      <c r="E312" s="85"/>
      <c r="F312" s="86"/>
      <c r="R312" s="42"/>
    </row>
    <row r="313">
      <c r="C313" s="84"/>
      <c r="D313" s="84"/>
      <c r="E313" s="85"/>
      <c r="F313" s="86"/>
      <c r="R313" s="42"/>
    </row>
    <row r="314">
      <c r="C314" s="84"/>
      <c r="D314" s="84"/>
      <c r="E314" s="85"/>
      <c r="F314" s="86"/>
      <c r="R314" s="42"/>
    </row>
    <row r="315">
      <c r="C315" s="84"/>
      <c r="D315" s="84"/>
      <c r="E315" s="85"/>
      <c r="F315" s="86"/>
      <c r="R315" s="42"/>
    </row>
    <row r="316">
      <c r="C316" s="84"/>
      <c r="D316" s="84"/>
      <c r="E316" s="85"/>
      <c r="F316" s="86"/>
      <c r="R316" s="42"/>
    </row>
    <row r="317">
      <c r="C317" s="84"/>
      <c r="D317" s="84"/>
      <c r="E317" s="85"/>
      <c r="F317" s="86"/>
      <c r="R317" s="42"/>
    </row>
    <row r="318">
      <c r="C318" s="84"/>
      <c r="D318" s="84"/>
      <c r="E318" s="85"/>
      <c r="F318" s="86"/>
      <c r="R318" s="42"/>
    </row>
    <row r="319">
      <c r="C319" s="84"/>
      <c r="D319" s="84"/>
      <c r="E319" s="85"/>
      <c r="F319" s="86"/>
      <c r="R319" s="42"/>
    </row>
    <row r="320">
      <c r="C320" s="84"/>
      <c r="D320" s="84"/>
      <c r="E320" s="85"/>
      <c r="F320" s="86"/>
      <c r="R320" s="42"/>
    </row>
    <row r="321">
      <c r="C321" s="84"/>
      <c r="D321" s="84"/>
      <c r="E321" s="85"/>
      <c r="F321" s="86"/>
      <c r="R321" s="42"/>
    </row>
    <row r="322">
      <c r="C322" s="84"/>
      <c r="D322" s="84"/>
      <c r="E322" s="85"/>
      <c r="F322" s="86"/>
      <c r="R322" s="42"/>
    </row>
    <row r="323">
      <c r="C323" s="84"/>
      <c r="D323" s="84"/>
      <c r="E323" s="85"/>
      <c r="F323" s="86"/>
      <c r="R323" s="42"/>
    </row>
    <row r="324">
      <c r="C324" s="84"/>
      <c r="D324" s="84"/>
      <c r="E324" s="85"/>
      <c r="F324" s="86"/>
      <c r="R324" s="42"/>
    </row>
    <row r="325">
      <c r="C325" s="84"/>
      <c r="D325" s="84"/>
      <c r="E325" s="85"/>
      <c r="F325" s="86"/>
      <c r="R325" s="42"/>
    </row>
    <row r="326">
      <c r="C326" s="84"/>
      <c r="D326" s="84"/>
      <c r="E326" s="85"/>
      <c r="F326" s="86"/>
      <c r="R326" s="42"/>
    </row>
    <row r="327">
      <c r="C327" s="84"/>
      <c r="D327" s="84"/>
      <c r="E327" s="85"/>
      <c r="F327" s="86"/>
      <c r="R327" s="42"/>
    </row>
    <row r="328">
      <c r="C328" s="84"/>
      <c r="D328" s="84"/>
      <c r="E328" s="85"/>
      <c r="F328" s="86"/>
      <c r="R328" s="42"/>
    </row>
    <row r="329">
      <c r="C329" s="84"/>
      <c r="D329" s="84"/>
      <c r="E329" s="85"/>
      <c r="F329" s="86"/>
      <c r="R329" s="42"/>
    </row>
    <row r="330">
      <c r="C330" s="84"/>
      <c r="D330" s="84"/>
      <c r="E330" s="85"/>
      <c r="F330" s="86"/>
      <c r="R330" s="42"/>
    </row>
    <row r="331">
      <c r="C331" s="84"/>
      <c r="D331" s="84"/>
      <c r="E331" s="85"/>
      <c r="F331" s="86"/>
      <c r="R331" s="42"/>
    </row>
    <row r="332">
      <c r="C332" s="84"/>
      <c r="D332" s="84"/>
      <c r="E332" s="85"/>
      <c r="F332" s="86"/>
      <c r="R332" s="42"/>
    </row>
    <row r="333">
      <c r="C333" s="84"/>
      <c r="D333" s="84"/>
      <c r="E333" s="85"/>
      <c r="F333" s="86"/>
      <c r="R333" s="42"/>
    </row>
    <row r="334">
      <c r="C334" s="84"/>
      <c r="D334" s="84"/>
      <c r="E334" s="85"/>
      <c r="F334" s="86"/>
      <c r="R334" s="42"/>
    </row>
    <row r="335">
      <c r="C335" s="84"/>
      <c r="D335" s="84"/>
      <c r="E335" s="85"/>
      <c r="F335" s="86"/>
      <c r="R335" s="42"/>
    </row>
    <row r="336">
      <c r="C336" s="84"/>
      <c r="D336" s="84"/>
      <c r="E336" s="85"/>
      <c r="F336" s="86"/>
      <c r="R336" s="42"/>
    </row>
    <row r="337">
      <c r="C337" s="84"/>
      <c r="D337" s="84"/>
      <c r="E337" s="85"/>
      <c r="F337" s="86"/>
      <c r="R337" s="42"/>
    </row>
    <row r="338">
      <c r="C338" s="84"/>
      <c r="D338" s="84"/>
      <c r="E338" s="85"/>
      <c r="F338" s="86"/>
      <c r="R338" s="42"/>
    </row>
    <row r="339">
      <c r="C339" s="84"/>
      <c r="D339" s="84"/>
      <c r="E339" s="85"/>
      <c r="F339" s="86"/>
      <c r="R339" s="42"/>
    </row>
    <row r="340">
      <c r="C340" s="84"/>
      <c r="D340" s="84"/>
      <c r="E340" s="85"/>
      <c r="F340" s="86"/>
      <c r="R340" s="42"/>
    </row>
    <row r="341">
      <c r="C341" s="84"/>
      <c r="D341" s="84"/>
      <c r="E341" s="85"/>
      <c r="F341" s="86"/>
      <c r="R341" s="42"/>
    </row>
    <row r="342">
      <c r="C342" s="84"/>
      <c r="D342" s="84"/>
      <c r="E342" s="85"/>
      <c r="F342" s="86"/>
      <c r="R342" s="42"/>
    </row>
    <row r="343">
      <c r="C343" s="84"/>
      <c r="D343" s="84"/>
      <c r="E343" s="85"/>
      <c r="F343" s="86"/>
      <c r="R343" s="42"/>
    </row>
    <row r="344">
      <c r="C344" s="84"/>
      <c r="D344" s="84"/>
      <c r="E344" s="85"/>
      <c r="F344" s="86"/>
      <c r="R344" s="42"/>
    </row>
    <row r="345">
      <c r="C345" s="84"/>
      <c r="D345" s="84"/>
      <c r="E345" s="85"/>
      <c r="F345" s="86"/>
      <c r="R345" s="42"/>
    </row>
    <row r="346">
      <c r="C346" s="84"/>
      <c r="D346" s="84"/>
      <c r="E346" s="85"/>
      <c r="F346" s="86"/>
      <c r="R346" s="42"/>
    </row>
    <row r="347">
      <c r="C347" s="84"/>
      <c r="D347" s="84"/>
      <c r="E347" s="85"/>
      <c r="F347" s="86"/>
      <c r="R347" s="42"/>
    </row>
    <row r="348">
      <c r="C348" s="84"/>
      <c r="D348" s="84"/>
      <c r="E348" s="85"/>
      <c r="F348" s="86"/>
      <c r="R348" s="42"/>
    </row>
    <row r="349">
      <c r="C349" s="84"/>
      <c r="D349" s="84"/>
      <c r="E349" s="85"/>
      <c r="F349" s="86"/>
      <c r="R349" s="42"/>
    </row>
    <row r="350">
      <c r="C350" s="84"/>
      <c r="D350" s="84"/>
      <c r="E350" s="85"/>
      <c r="F350" s="86"/>
      <c r="R350" s="42"/>
    </row>
    <row r="351">
      <c r="C351" s="84"/>
      <c r="D351" s="84"/>
      <c r="E351" s="85"/>
      <c r="F351" s="86"/>
      <c r="R351" s="42"/>
    </row>
    <row r="352">
      <c r="C352" s="84"/>
      <c r="D352" s="84"/>
      <c r="E352" s="85"/>
      <c r="F352" s="86"/>
      <c r="R352" s="42"/>
    </row>
    <row r="353">
      <c r="C353" s="84"/>
      <c r="D353" s="84"/>
      <c r="E353" s="85"/>
      <c r="F353" s="86"/>
      <c r="R353" s="42"/>
    </row>
    <row r="354">
      <c r="C354" s="84"/>
      <c r="D354" s="84"/>
      <c r="E354" s="85"/>
      <c r="F354" s="86"/>
      <c r="R354" s="42"/>
    </row>
    <row r="355">
      <c r="C355" s="84"/>
      <c r="D355" s="84"/>
      <c r="E355" s="85"/>
      <c r="F355" s="86"/>
      <c r="R355" s="42"/>
    </row>
    <row r="356">
      <c r="C356" s="84"/>
      <c r="D356" s="84"/>
      <c r="E356" s="85"/>
      <c r="F356" s="86"/>
      <c r="R356" s="42"/>
    </row>
    <row r="357">
      <c r="C357" s="84"/>
      <c r="D357" s="84"/>
      <c r="E357" s="85"/>
      <c r="F357" s="86"/>
      <c r="R357" s="42"/>
    </row>
    <row r="358">
      <c r="C358" s="84"/>
      <c r="D358" s="84"/>
      <c r="E358" s="85"/>
      <c r="F358" s="86"/>
      <c r="R358" s="42"/>
    </row>
    <row r="359">
      <c r="C359" s="84"/>
      <c r="D359" s="84"/>
      <c r="E359" s="85"/>
      <c r="F359" s="86"/>
      <c r="R359" s="42"/>
    </row>
    <row r="360">
      <c r="C360" s="84"/>
      <c r="D360" s="84"/>
      <c r="E360" s="85"/>
      <c r="F360" s="86"/>
      <c r="R360" s="42"/>
    </row>
    <row r="361">
      <c r="C361" s="84"/>
      <c r="D361" s="84"/>
      <c r="E361" s="85"/>
      <c r="F361" s="86"/>
      <c r="R361" s="42"/>
    </row>
    <row r="362">
      <c r="C362" s="84"/>
      <c r="D362" s="84"/>
      <c r="E362" s="85"/>
      <c r="F362" s="86"/>
      <c r="R362" s="42"/>
    </row>
    <row r="363">
      <c r="C363" s="84"/>
      <c r="D363" s="84"/>
      <c r="E363" s="85"/>
      <c r="F363" s="86"/>
      <c r="R363" s="42"/>
    </row>
    <row r="364">
      <c r="C364" s="84"/>
      <c r="D364" s="84"/>
      <c r="E364" s="85"/>
      <c r="F364" s="86"/>
      <c r="R364" s="42"/>
    </row>
    <row r="365">
      <c r="C365" s="84"/>
      <c r="D365" s="84"/>
      <c r="E365" s="85"/>
      <c r="F365" s="86"/>
      <c r="R365" s="42"/>
    </row>
    <row r="366">
      <c r="C366" s="84"/>
      <c r="D366" s="84"/>
      <c r="E366" s="85"/>
      <c r="F366" s="86"/>
      <c r="R366" s="42"/>
    </row>
    <row r="367">
      <c r="C367" s="84"/>
      <c r="D367" s="84"/>
      <c r="E367" s="85"/>
      <c r="F367" s="86"/>
      <c r="R367" s="42"/>
    </row>
    <row r="368">
      <c r="C368" s="84"/>
      <c r="D368" s="84"/>
      <c r="E368" s="85"/>
      <c r="F368" s="86"/>
      <c r="R368" s="42"/>
    </row>
    <row r="369">
      <c r="C369" s="84"/>
      <c r="D369" s="84"/>
      <c r="E369" s="85"/>
      <c r="F369" s="86"/>
      <c r="R369" s="42"/>
    </row>
    <row r="370">
      <c r="C370" s="84"/>
      <c r="D370" s="84"/>
      <c r="E370" s="85"/>
      <c r="F370" s="86"/>
      <c r="R370" s="42"/>
    </row>
    <row r="371">
      <c r="C371" s="84"/>
      <c r="D371" s="84"/>
      <c r="E371" s="85"/>
      <c r="F371" s="86"/>
      <c r="R371" s="42"/>
    </row>
    <row r="372">
      <c r="C372" s="84"/>
      <c r="D372" s="84"/>
      <c r="E372" s="85"/>
      <c r="F372" s="86"/>
      <c r="R372" s="42"/>
    </row>
    <row r="373">
      <c r="C373" s="84"/>
      <c r="D373" s="84"/>
      <c r="E373" s="85"/>
      <c r="F373" s="86"/>
      <c r="R373" s="42"/>
    </row>
    <row r="374">
      <c r="C374" s="84"/>
      <c r="D374" s="84"/>
      <c r="E374" s="85"/>
      <c r="F374" s="86"/>
      <c r="R374" s="42"/>
    </row>
    <row r="375">
      <c r="C375" s="84"/>
      <c r="D375" s="84"/>
      <c r="E375" s="85"/>
      <c r="F375" s="86"/>
      <c r="R375" s="42"/>
    </row>
    <row r="376">
      <c r="C376" s="84"/>
      <c r="D376" s="84"/>
      <c r="E376" s="85"/>
      <c r="F376" s="86"/>
      <c r="R376" s="42"/>
    </row>
    <row r="377">
      <c r="C377" s="84"/>
      <c r="D377" s="84"/>
      <c r="E377" s="85"/>
      <c r="F377" s="86"/>
      <c r="R377" s="42"/>
    </row>
    <row r="378">
      <c r="C378" s="84"/>
      <c r="D378" s="84"/>
      <c r="E378" s="85"/>
      <c r="F378" s="86"/>
      <c r="R378" s="42"/>
    </row>
    <row r="379">
      <c r="C379" s="84"/>
      <c r="D379" s="84"/>
      <c r="E379" s="85"/>
      <c r="F379" s="86"/>
      <c r="R379" s="42"/>
    </row>
    <row r="380">
      <c r="C380" s="84"/>
      <c r="D380" s="84"/>
      <c r="E380" s="85"/>
      <c r="F380" s="86"/>
      <c r="R380" s="42"/>
    </row>
    <row r="381">
      <c r="C381" s="84"/>
      <c r="D381" s="84"/>
      <c r="E381" s="85"/>
      <c r="F381" s="86"/>
      <c r="R381" s="42"/>
    </row>
    <row r="382">
      <c r="C382" s="84"/>
      <c r="D382" s="84"/>
      <c r="E382" s="85"/>
      <c r="F382" s="86"/>
      <c r="R382" s="42"/>
    </row>
    <row r="383">
      <c r="C383" s="84"/>
      <c r="D383" s="84"/>
      <c r="E383" s="85"/>
      <c r="F383" s="86"/>
      <c r="R383" s="42"/>
    </row>
    <row r="384">
      <c r="C384" s="84"/>
      <c r="D384" s="84"/>
      <c r="E384" s="85"/>
      <c r="F384" s="86"/>
      <c r="R384" s="42"/>
    </row>
    <row r="385">
      <c r="C385" s="84"/>
      <c r="D385" s="84"/>
      <c r="E385" s="85"/>
      <c r="F385" s="86"/>
      <c r="R385" s="42"/>
    </row>
    <row r="386">
      <c r="C386" s="84"/>
      <c r="D386" s="84"/>
      <c r="E386" s="85"/>
      <c r="F386" s="86"/>
      <c r="R386" s="42"/>
    </row>
    <row r="387">
      <c r="C387" s="84"/>
      <c r="D387" s="84"/>
      <c r="E387" s="85"/>
      <c r="F387" s="86"/>
      <c r="R387" s="42"/>
    </row>
    <row r="388">
      <c r="C388" s="84"/>
      <c r="D388" s="84"/>
      <c r="E388" s="85"/>
      <c r="F388" s="86"/>
      <c r="R388" s="42"/>
    </row>
    <row r="389">
      <c r="C389" s="84"/>
      <c r="D389" s="84"/>
      <c r="E389" s="85"/>
      <c r="F389" s="86"/>
      <c r="R389" s="42"/>
    </row>
    <row r="390">
      <c r="C390" s="84"/>
      <c r="D390" s="84"/>
      <c r="E390" s="85"/>
      <c r="F390" s="86"/>
      <c r="R390" s="42"/>
    </row>
    <row r="391">
      <c r="C391" s="84"/>
      <c r="D391" s="84"/>
      <c r="E391" s="85"/>
      <c r="F391" s="86"/>
      <c r="R391" s="42"/>
    </row>
    <row r="392">
      <c r="C392" s="84"/>
      <c r="D392" s="84"/>
      <c r="E392" s="85"/>
      <c r="F392" s="86"/>
      <c r="R392" s="42"/>
    </row>
    <row r="393">
      <c r="C393" s="84"/>
      <c r="D393" s="84"/>
      <c r="E393" s="85"/>
      <c r="F393" s="86"/>
      <c r="R393" s="42"/>
    </row>
    <row r="394">
      <c r="C394" s="84"/>
      <c r="D394" s="84"/>
      <c r="E394" s="85"/>
      <c r="F394" s="86"/>
      <c r="R394" s="42"/>
    </row>
    <row r="395">
      <c r="C395" s="84"/>
      <c r="D395" s="84"/>
      <c r="E395" s="85"/>
      <c r="F395" s="86"/>
      <c r="R395" s="42"/>
    </row>
    <row r="396">
      <c r="C396" s="84"/>
      <c r="D396" s="84"/>
      <c r="E396" s="85"/>
      <c r="F396" s="86"/>
      <c r="R396" s="42"/>
    </row>
    <row r="397">
      <c r="C397" s="84"/>
      <c r="D397" s="84"/>
      <c r="E397" s="85"/>
      <c r="F397" s="86"/>
      <c r="R397" s="42"/>
    </row>
    <row r="398">
      <c r="C398" s="84"/>
      <c r="D398" s="84"/>
      <c r="E398" s="85"/>
      <c r="F398" s="86"/>
      <c r="R398" s="42"/>
    </row>
    <row r="399">
      <c r="C399" s="84"/>
      <c r="D399" s="84"/>
      <c r="E399" s="85"/>
      <c r="F399" s="86"/>
      <c r="R399" s="42"/>
    </row>
    <row r="400">
      <c r="C400" s="84"/>
      <c r="D400" s="84"/>
      <c r="E400" s="85"/>
      <c r="F400" s="86"/>
      <c r="R400" s="42"/>
    </row>
    <row r="401">
      <c r="C401" s="84"/>
      <c r="D401" s="84"/>
      <c r="E401" s="85"/>
      <c r="F401" s="86"/>
      <c r="R401" s="42"/>
    </row>
    <row r="402">
      <c r="C402" s="84"/>
      <c r="D402" s="84"/>
      <c r="E402" s="85"/>
      <c r="F402" s="86"/>
      <c r="R402" s="42"/>
    </row>
    <row r="403">
      <c r="C403" s="84"/>
      <c r="D403" s="84"/>
      <c r="E403" s="85"/>
      <c r="F403" s="86"/>
      <c r="R403" s="42"/>
    </row>
    <row r="404">
      <c r="C404" s="84"/>
      <c r="D404" s="84"/>
      <c r="E404" s="85"/>
      <c r="F404" s="86"/>
      <c r="R404" s="42"/>
    </row>
    <row r="405">
      <c r="C405" s="84"/>
      <c r="D405" s="84"/>
      <c r="E405" s="85"/>
      <c r="F405" s="86"/>
      <c r="R405" s="42"/>
    </row>
    <row r="406">
      <c r="C406" s="84"/>
      <c r="D406" s="84"/>
      <c r="E406" s="85"/>
      <c r="F406" s="86"/>
      <c r="R406" s="42"/>
    </row>
    <row r="407">
      <c r="C407" s="84"/>
      <c r="D407" s="84"/>
      <c r="E407" s="85"/>
      <c r="F407" s="86"/>
      <c r="R407" s="42"/>
    </row>
    <row r="408">
      <c r="C408" s="84"/>
      <c r="D408" s="84"/>
      <c r="E408" s="85"/>
      <c r="F408" s="86"/>
      <c r="R408" s="42"/>
    </row>
    <row r="409">
      <c r="C409" s="84"/>
      <c r="D409" s="84"/>
      <c r="E409" s="85"/>
      <c r="F409" s="86"/>
      <c r="R409" s="42"/>
    </row>
    <row r="410">
      <c r="C410" s="84"/>
      <c r="D410" s="84"/>
      <c r="E410" s="85"/>
      <c r="F410" s="86"/>
      <c r="R410" s="42"/>
    </row>
    <row r="411">
      <c r="C411" s="84"/>
      <c r="D411" s="84"/>
      <c r="E411" s="85"/>
      <c r="F411" s="86"/>
      <c r="R411" s="42"/>
    </row>
    <row r="412">
      <c r="C412" s="84"/>
      <c r="D412" s="84"/>
      <c r="E412" s="85"/>
      <c r="F412" s="86"/>
      <c r="R412" s="42"/>
    </row>
    <row r="413">
      <c r="C413" s="84"/>
      <c r="D413" s="84"/>
      <c r="E413" s="85"/>
      <c r="F413" s="86"/>
      <c r="R413" s="42"/>
    </row>
    <row r="414">
      <c r="C414" s="84"/>
      <c r="D414" s="84"/>
      <c r="E414" s="85"/>
      <c r="F414" s="86"/>
      <c r="R414" s="42"/>
    </row>
    <row r="415">
      <c r="C415" s="84"/>
      <c r="D415" s="84"/>
      <c r="E415" s="85"/>
      <c r="F415" s="86"/>
      <c r="R415" s="42"/>
    </row>
    <row r="416">
      <c r="C416" s="84"/>
      <c r="D416" s="84"/>
      <c r="E416" s="85"/>
      <c r="F416" s="86"/>
      <c r="R416" s="42"/>
    </row>
    <row r="417">
      <c r="C417" s="84"/>
      <c r="D417" s="84"/>
      <c r="E417" s="85"/>
      <c r="F417" s="86"/>
      <c r="R417" s="42"/>
    </row>
    <row r="418">
      <c r="C418" s="84"/>
      <c r="D418" s="84"/>
      <c r="E418" s="85"/>
      <c r="F418" s="86"/>
      <c r="R418" s="42"/>
    </row>
    <row r="419">
      <c r="C419" s="84"/>
      <c r="D419" s="84"/>
      <c r="E419" s="85"/>
      <c r="F419" s="86"/>
      <c r="R419" s="42"/>
    </row>
    <row r="420">
      <c r="C420" s="84"/>
      <c r="D420" s="84"/>
      <c r="E420" s="85"/>
      <c r="F420" s="86"/>
      <c r="R420" s="42"/>
    </row>
    <row r="421">
      <c r="C421" s="84"/>
      <c r="D421" s="84"/>
      <c r="E421" s="85"/>
      <c r="F421" s="86"/>
      <c r="R421" s="42"/>
    </row>
    <row r="422">
      <c r="C422" s="84"/>
      <c r="D422" s="84"/>
      <c r="E422" s="85"/>
      <c r="F422" s="86"/>
      <c r="R422" s="42"/>
    </row>
    <row r="423">
      <c r="C423" s="84"/>
      <c r="D423" s="84"/>
      <c r="E423" s="85"/>
      <c r="F423" s="86"/>
      <c r="R423" s="42"/>
    </row>
    <row r="424">
      <c r="C424" s="84"/>
      <c r="D424" s="84"/>
      <c r="E424" s="85"/>
      <c r="F424" s="86"/>
      <c r="R424" s="42"/>
    </row>
    <row r="425">
      <c r="C425" s="84"/>
      <c r="D425" s="84"/>
      <c r="E425" s="85"/>
      <c r="F425" s="86"/>
      <c r="R425" s="42"/>
    </row>
    <row r="426">
      <c r="C426" s="84"/>
      <c r="D426" s="84"/>
      <c r="E426" s="85"/>
      <c r="F426" s="86"/>
      <c r="R426" s="42"/>
    </row>
    <row r="427">
      <c r="C427" s="84"/>
      <c r="D427" s="84"/>
      <c r="E427" s="85"/>
      <c r="F427" s="86"/>
      <c r="R427" s="42"/>
    </row>
    <row r="428">
      <c r="C428" s="84"/>
      <c r="D428" s="84"/>
      <c r="E428" s="85"/>
      <c r="F428" s="86"/>
      <c r="R428" s="42"/>
    </row>
    <row r="429">
      <c r="C429" s="84"/>
      <c r="D429" s="84"/>
      <c r="E429" s="85"/>
      <c r="F429" s="86"/>
      <c r="R429" s="42"/>
    </row>
    <row r="430">
      <c r="C430" s="84"/>
      <c r="D430" s="84"/>
      <c r="E430" s="85"/>
      <c r="F430" s="86"/>
      <c r="R430" s="42"/>
    </row>
    <row r="431">
      <c r="C431" s="84"/>
      <c r="D431" s="84"/>
      <c r="E431" s="85"/>
      <c r="F431" s="86"/>
      <c r="R431" s="42"/>
    </row>
    <row r="432">
      <c r="C432" s="84"/>
      <c r="D432" s="84"/>
      <c r="E432" s="85"/>
      <c r="F432" s="86"/>
      <c r="R432" s="42"/>
    </row>
    <row r="433">
      <c r="C433" s="84"/>
      <c r="D433" s="84"/>
      <c r="E433" s="85"/>
      <c r="F433" s="86"/>
      <c r="R433" s="42"/>
    </row>
    <row r="434">
      <c r="C434" s="84"/>
      <c r="D434" s="84"/>
      <c r="E434" s="85"/>
      <c r="F434" s="86"/>
      <c r="R434" s="42"/>
    </row>
    <row r="435">
      <c r="C435" s="84"/>
      <c r="D435" s="84"/>
      <c r="E435" s="85"/>
      <c r="F435" s="86"/>
      <c r="R435" s="42"/>
    </row>
    <row r="436">
      <c r="C436" s="84"/>
      <c r="D436" s="84"/>
      <c r="E436" s="85"/>
      <c r="F436" s="86"/>
      <c r="R436" s="42"/>
    </row>
    <row r="437">
      <c r="C437" s="84"/>
      <c r="D437" s="84"/>
      <c r="E437" s="85"/>
      <c r="F437" s="86"/>
      <c r="R437" s="42"/>
    </row>
    <row r="438">
      <c r="C438" s="84"/>
      <c r="D438" s="84"/>
      <c r="E438" s="85"/>
      <c r="F438" s="86"/>
      <c r="R438" s="42"/>
    </row>
    <row r="439">
      <c r="C439" s="84"/>
      <c r="D439" s="84"/>
      <c r="E439" s="85"/>
      <c r="F439" s="86"/>
      <c r="R439" s="42"/>
    </row>
    <row r="440">
      <c r="C440" s="84"/>
      <c r="D440" s="84"/>
      <c r="E440" s="85"/>
      <c r="F440" s="86"/>
      <c r="R440" s="42"/>
    </row>
    <row r="441">
      <c r="C441" s="84"/>
      <c r="D441" s="84"/>
      <c r="E441" s="85"/>
      <c r="F441" s="86"/>
      <c r="R441" s="42"/>
    </row>
    <row r="442">
      <c r="C442" s="84"/>
      <c r="D442" s="84"/>
      <c r="E442" s="85"/>
      <c r="F442" s="86"/>
      <c r="R442" s="42"/>
    </row>
    <row r="443">
      <c r="C443" s="84"/>
      <c r="D443" s="84"/>
      <c r="E443" s="85"/>
      <c r="F443" s="86"/>
      <c r="R443" s="42"/>
    </row>
    <row r="444">
      <c r="C444" s="84"/>
      <c r="D444" s="84"/>
      <c r="E444" s="85"/>
      <c r="F444" s="86"/>
      <c r="R444" s="42"/>
    </row>
    <row r="445">
      <c r="C445" s="84"/>
      <c r="D445" s="84"/>
      <c r="E445" s="85"/>
      <c r="F445" s="86"/>
      <c r="R445" s="42"/>
    </row>
    <row r="446">
      <c r="C446" s="84"/>
      <c r="D446" s="84"/>
      <c r="E446" s="85"/>
      <c r="F446" s="86"/>
      <c r="R446" s="42"/>
    </row>
    <row r="447">
      <c r="C447" s="84"/>
      <c r="D447" s="84"/>
      <c r="E447" s="85"/>
      <c r="F447" s="86"/>
      <c r="R447" s="42"/>
    </row>
    <row r="448">
      <c r="C448" s="84"/>
      <c r="D448" s="84"/>
      <c r="E448" s="85"/>
      <c r="F448" s="86"/>
      <c r="R448" s="42"/>
    </row>
    <row r="449">
      <c r="C449" s="84"/>
      <c r="D449" s="84"/>
      <c r="E449" s="85"/>
      <c r="F449" s="86"/>
      <c r="R449" s="42"/>
    </row>
    <row r="450">
      <c r="C450" s="84"/>
      <c r="D450" s="84"/>
      <c r="E450" s="85"/>
      <c r="F450" s="86"/>
      <c r="R450" s="42"/>
    </row>
    <row r="451">
      <c r="C451" s="84"/>
      <c r="D451" s="84"/>
      <c r="E451" s="85"/>
      <c r="F451" s="86"/>
      <c r="R451" s="42"/>
    </row>
    <row r="452">
      <c r="C452" s="84"/>
      <c r="D452" s="84"/>
      <c r="E452" s="85"/>
      <c r="F452" s="86"/>
      <c r="R452" s="42"/>
    </row>
    <row r="453">
      <c r="C453" s="84"/>
      <c r="D453" s="84"/>
      <c r="E453" s="85"/>
      <c r="F453" s="86"/>
      <c r="R453" s="42"/>
    </row>
    <row r="454">
      <c r="C454" s="84"/>
      <c r="D454" s="84"/>
      <c r="E454" s="85"/>
      <c r="F454" s="86"/>
      <c r="R454" s="42"/>
    </row>
    <row r="455">
      <c r="C455" s="84"/>
      <c r="D455" s="84"/>
      <c r="E455" s="85"/>
      <c r="F455" s="86"/>
      <c r="R455" s="42"/>
    </row>
    <row r="456">
      <c r="C456" s="84"/>
      <c r="D456" s="84"/>
      <c r="E456" s="85"/>
      <c r="F456" s="86"/>
      <c r="R456" s="42"/>
    </row>
    <row r="457">
      <c r="C457" s="84"/>
      <c r="D457" s="84"/>
      <c r="E457" s="85"/>
      <c r="F457" s="86"/>
      <c r="R457" s="42"/>
    </row>
    <row r="458">
      <c r="C458" s="84"/>
      <c r="D458" s="84"/>
      <c r="E458" s="85"/>
      <c r="F458" s="86"/>
      <c r="R458" s="42"/>
    </row>
    <row r="459">
      <c r="C459" s="84"/>
      <c r="D459" s="84"/>
      <c r="E459" s="85"/>
      <c r="F459" s="86"/>
      <c r="R459" s="42"/>
    </row>
    <row r="460">
      <c r="C460" s="84"/>
      <c r="D460" s="84"/>
      <c r="E460" s="85"/>
      <c r="F460" s="86"/>
      <c r="R460" s="42"/>
    </row>
    <row r="461">
      <c r="C461" s="84"/>
      <c r="D461" s="84"/>
      <c r="E461" s="85"/>
      <c r="F461" s="86"/>
      <c r="R461" s="42"/>
    </row>
    <row r="462">
      <c r="C462" s="84"/>
      <c r="D462" s="84"/>
      <c r="E462" s="85"/>
      <c r="F462" s="86"/>
      <c r="R462" s="42"/>
    </row>
    <row r="463">
      <c r="C463" s="84"/>
      <c r="D463" s="84"/>
      <c r="E463" s="85"/>
      <c r="F463" s="86"/>
      <c r="R463" s="42"/>
    </row>
    <row r="464">
      <c r="C464" s="84"/>
      <c r="D464" s="84"/>
      <c r="E464" s="85"/>
      <c r="F464" s="86"/>
      <c r="R464" s="42"/>
    </row>
    <row r="465">
      <c r="C465" s="84"/>
      <c r="D465" s="84"/>
      <c r="E465" s="85"/>
      <c r="F465" s="86"/>
      <c r="R465" s="42"/>
    </row>
    <row r="466">
      <c r="C466" s="84"/>
      <c r="D466" s="84"/>
      <c r="E466" s="85"/>
      <c r="F466" s="86"/>
      <c r="R466" s="42"/>
    </row>
    <row r="467">
      <c r="C467" s="84"/>
      <c r="D467" s="84"/>
      <c r="E467" s="85"/>
      <c r="F467" s="86"/>
      <c r="R467" s="42"/>
    </row>
    <row r="468">
      <c r="C468" s="84"/>
      <c r="D468" s="84"/>
      <c r="E468" s="85"/>
      <c r="F468" s="86"/>
      <c r="R468" s="42"/>
    </row>
    <row r="469">
      <c r="C469" s="84"/>
      <c r="D469" s="84"/>
      <c r="E469" s="85"/>
      <c r="F469" s="86"/>
      <c r="R469" s="42"/>
    </row>
    <row r="470">
      <c r="C470" s="84"/>
      <c r="D470" s="84"/>
      <c r="E470" s="85"/>
      <c r="F470" s="86"/>
      <c r="R470" s="42"/>
    </row>
    <row r="471">
      <c r="C471" s="84"/>
      <c r="D471" s="84"/>
      <c r="E471" s="85"/>
      <c r="F471" s="86"/>
      <c r="R471" s="42"/>
    </row>
    <row r="472">
      <c r="C472" s="84"/>
      <c r="D472" s="84"/>
      <c r="E472" s="85"/>
      <c r="F472" s="86"/>
      <c r="R472" s="42"/>
    </row>
    <row r="473">
      <c r="C473" s="84"/>
      <c r="D473" s="84"/>
      <c r="E473" s="85"/>
      <c r="F473" s="86"/>
      <c r="R473" s="42"/>
    </row>
    <row r="474">
      <c r="C474" s="84"/>
      <c r="D474" s="84"/>
      <c r="E474" s="85"/>
      <c r="F474" s="86"/>
      <c r="R474" s="42"/>
    </row>
    <row r="475">
      <c r="C475" s="84"/>
      <c r="D475" s="84"/>
      <c r="E475" s="85"/>
      <c r="F475" s="86"/>
      <c r="R475" s="42"/>
    </row>
    <row r="476">
      <c r="C476" s="84"/>
      <c r="D476" s="84"/>
      <c r="E476" s="85"/>
      <c r="F476" s="86"/>
      <c r="R476" s="42"/>
    </row>
    <row r="477">
      <c r="C477" s="84"/>
      <c r="D477" s="84"/>
      <c r="E477" s="85"/>
      <c r="F477" s="86"/>
      <c r="R477" s="42"/>
    </row>
    <row r="478">
      <c r="C478" s="84"/>
      <c r="D478" s="84"/>
      <c r="E478" s="85"/>
      <c r="F478" s="86"/>
      <c r="R478" s="42"/>
    </row>
    <row r="479">
      <c r="C479" s="84"/>
      <c r="D479" s="84"/>
      <c r="E479" s="85"/>
      <c r="F479" s="86"/>
      <c r="R479" s="42"/>
    </row>
    <row r="480">
      <c r="C480" s="84"/>
      <c r="D480" s="84"/>
      <c r="E480" s="85"/>
      <c r="F480" s="86"/>
      <c r="R480" s="42"/>
    </row>
    <row r="481">
      <c r="C481" s="84"/>
      <c r="D481" s="84"/>
      <c r="E481" s="85"/>
      <c r="F481" s="86"/>
      <c r="R481" s="42"/>
    </row>
    <row r="482">
      <c r="C482" s="84"/>
      <c r="D482" s="84"/>
      <c r="E482" s="85"/>
      <c r="F482" s="86"/>
      <c r="R482" s="42"/>
    </row>
    <row r="483">
      <c r="C483" s="84"/>
      <c r="D483" s="84"/>
      <c r="E483" s="85"/>
      <c r="F483" s="86"/>
      <c r="R483" s="42"/>
    </row>
    <row r="484">
      <c r="C484" s="84"/>
      <c r="D484" s="84"/>
      <c r="E484" s="85"/>
      <c r="F484" s="86"/>
      <c r="R484" s="42"/>
    </row>
    <row r="485">
      <c r="C485" s="84"/>
      <c r="D485" s="84"/>
      <c r="E485" s="85"/>
      <c r="F485" s="86"/>
      <c r="R485" s="42"/>
    </row>
    <row r="486">
      <c r="C486" s="84"/>
      <c r="D486" s="84"/>
      <c r="E486" s="85"/>
      <c r="F486" s="86"/>
      <c r="R486" s="42"/>
    </row>
    <row r="487">
      <c r="C487" s="84"/>
      <c r="D487" s="84"/>
      <c r="E487" s="85"/>
      <c r="F487" s="86"/>
      <c r="R487" s="42"/>
    </row>
    <row r="488">
      <c r="C488" s="84"/>
      <c r="D488" s="84"/>
      <c r="E488" s="85"/>
      <c r="F488" s="86"/>
      <c r="R488" s="42"/>
    </row>
    <row r="489">
      <c r="C489" s="84"/>
      <c r="D489" s="84"/>
      <c r="E489" s="85"/>
      <c r="F489" s="86"/>
      <c r="R489" s="42"/>
    </row>
    <row r="490">
      <c r="C490" s="84"/>
      <c r="D490" s="84"/>
      <c r="E490" s="85"/>
      <c r="F490" s="86"/>
      <c r="R490" s="42"/>
    </row>
    <row r="491">
      <c r="C491" s="84"/>
      <c r="D491" s="84"/>
      <c r="E491" s="85"/>
      <c r="F491" s="86"/>
      <c r="R491" s="42"/>
    </row>
    <row r="492">
      <c r="C492" s="84"/>
      <c r="D492" s="84"/>
      <c r="E492" s="85"/>
      <c r="F492" s="86"/>
      <c r="R492" s="42"/>
    </row>
    <row r="493">
      <c r="C493" s="84"/>
      <c r="D493" s="84"/>
      <c r="E493" s="85"/>
      <c r="F493" s="86"/>
      <c r="R493" s="42"/>
    </row>
    <row r="494">
      <c r="C494" s="84"/>
      <c r="D494" s="84"/>
      <c r="E494" s="85"/>
      <c r="F494" s="86"/>
      <c r="R494" s="42"/>
    </row>
    <row r="495">
      <c r="C495" s="84"/>
      <c r="D495" s="84"/>
      <c r="E495" s="85"/>
      <c r="F495" s="86"/>
      <c r="R495" s="42"/>
    </row>
    <row r="496">
      <c r="C496" s="84"/>
      <c r="D496" s="84"/>
      <c r="E496" s="85"/>
      <c r="F496" s="86"/>
      <c r="R496" s="42"/>
    </row>
    <row r="497">
      <c r="C497" s="84"/>
      <c r="D497" s="84"/>
      <c r="E497" s="85"/>
      <c r="F497" s="86"/>
      <c r="R497" s="42"/>
    </row>
    <row r="498">
      <c r="C498" s="84"/>
      <c r="D498" s="84"/>
      <c r="E498" s="85"/>
      <c r="F498" s="86"/>
      <c r="R498" s="42"/>
    </row>
    <row r="499">
      <c r="C499" s="84"/>
      <c r="D499" s="84"/>
      <c r="E499" s="85"/>
      <c r="F499" s="86"/>
      <c r="R499" s="42"/>
    </row>
    <row r="500">
      <c r="C500" s="84"/>
      <c r="D500" s="84"/>
      <c r="E500" s="85"/>
      <c r="F500" s="86"/>
      <c r="R500" s="42"/>
    </row>
    <row r="501">
      <c r="C501" s="84"/>
      <c r="D501" s="84"/>
      <c r="E501" s="85"/>
      <c r="F501" s="86"/>
      <c r="R501" s="42"/>
    </row>
    <row r="502">
      <c r="C502" s="84"/>
      <c r="D502" s="84"/>
      <c r="E502" s="85"/>
      <c r="F502" s="86"/>
      <c r="R502" s="42"/>
    </row>
    <row r="503">
      <c r="C503" s="84"/>
      <c r="D503" s="84"/>
      <c r="E503" s="85"/>
      <c r="F503" s="86"/>
      <c r="R503" s="42"/>
    </row>
    <row r="504">
      <c r="C504" s="84"/>
      <c r="D504" s="84"/>
      <c r="E504" s="85"/>
      <c r="F504" s="86"/>
      <c r="R504" s="42"/>
    </row>
    <row r="505">
      <c r="C505" s="84"/>
      <c r="D505" s="84"/>
      <c r="E505" s="85"/>
      <c r="F505" s="86"/>
      <c r="R505" s="42"/>
    </row>
    <row r="506">
      <c r="C506" s="84"/>
      <c r="D506" s="84"/>
      <c r="E506" s="85"/>
      <c r="F506" s="86"/>
      <c r="R506" s="42"/>
    </row>
    <row r="507">
      <c r="C507" s="84"/>
      <c r="D507" s="84"/>
      <c r="E507" s="85"/>
      <c r="F507" s="86"/>
      <c r="R507" s="42"/>
    </row>
    <row r="508">
      <c r="C508" s="84"/>
      <c r="D508" s="84"/>
      <c r="E508" s="85"/>
      <c r="F508" s="86"/>
      <c r="R508" s="42"/>
    </row>
    <row r="509">
      <c r="C509" s="84"/>
      <c r="D509" s="84"/>
      <c r="E509" s="85"/>
      <c r="F509" s="86"/>
      <c r="R509" s="42"/>
    </row>
    <row r="510">
      <c r="C510" s="84"/>
      <c r="D510" s="84"/>
      <c r="E510" s="85"/>
      <c r="F510" s="86"/>
      <c r="R510" s="42"/>
    </row>
    <row r="511">
      <c r="C511" s="84"/>
      <c r="D511" s="84"/>
      <c r="E511" s="85"/>
      <c r="F511" s="86"/>
      <c r="R511" s="42"/>
    </row>
    <row r="512">
      <c r="C512" s="84"/>
      <c r="D512" s="84"/>
      <c r="E512" s="85"/>
      <c r="F512" s="86"/>
      <c r="R512" s="42"/>
    </row>
    <row r="513">
      <c r="C513" s="84"/>
      <c r="D513" s="84"/>
      <c r="E513" s="85"/>
      <c r="F513" s="86"/>
      <c r="R513" s="42"/>
    </row>
    <row r="514">
      <c r="C514" s="84"/>
      <c r="D514" s="84"/>
      <c r="E514" s="85"/>
      <c r="F514" s="86"/>
      <c r="R514" s="42"/>
    </row>
    <row r="515">
      <c r="C515" s="84"/>
      <c r="D515" s="84"/>
      <c r="E515" s="85"/>
      <c r="F515" s="86"/>
      <c r="R515" s="42"/>
    </row>
    <row r="516">
      <c r="C516" s="84"/>
      <c r="D516" s="84"/>
      <c r="E516" s="85"/>
      <c r="F516" s="86"/>
      <c r="R516" s="42"/>
    </row>
    <row r="517">
      <c r="C517" s="84"/>
      <c r="D517" s="84"/>
      <c r="E517" s="85"/>
      <c r="F517" s="86"/>
      <c r="R517" s="42"/>
    </row>
    <row r="518">
      <c r="C518" s="84"/>
      <c r="D518" s="84"/>
      <c r="E518" s="85"/>
      <c r="F518" s="86"/>
      <c r="R518" s="42"/>
    </row>
    <row r="519">
      <c r="C519" s="84"/>
      <c r="D519" s="84"/>
      <c r="E519" s="85"/>
      <c r="F519" s="86"/>
      <c r="R519" s="42"/>
    </row>
    <row r="520">
      <c r="C520" s="84"/>
      <c r="D520" s="84"/>
      <c r="E520" s="85"/>
      <c r="F520" s="86"/>
      <c r="R520" s="42"/>
    </row>
    <row r="521">
      <c r="C521" s="84"/>
      <c r="D521" s="84"/>
      <c r="E521" s="85"/>
      <c r="F521" s="86"/>
      <c r="R521" s="42"/>
    </row>
    <row r="522">
      <c r="C522" s="84"/>
      <c r="D522" s="84"/>
      <c r="E522" s="85"/>
      <c r="F522" s="86"/>
      <c r="R522" s="42"/>
    </row>
    <row r="523">
      <c r="C523" s="84"/>
      <c r="D523" s="84"/>
      <c r="E523" s="85"/>
      <c r="F523" s="86"/>
      <c r="R523" s="42"/>
    </row>
    <row r="524">
      <c r="C524" s="84"/>
      <c r="D524" s="84"/>
      <c r="E524" s="85"/>
      <c r="F524" s="86"/>
      <c r="R524" s="42"/>
    </row>
    <row r="525">
      <c r="C525" s="84"/>
      <c r="D525" s="84"/>
      <c r="E525" s="85"/>
      <c r="F525" s="86"/>
      <c r="R525" s="42"/>
    </row>
    <row r="526">
      <c r="C526" s="84"/>
      <c r="D526" s="84"/>
      <c r="E526" s="85"/>
      <c r="F526" s="86"/>
      <c r="R526" s="42"/>
    </row>
    <row r="527">
      <c r="C527" s="84"/>
      <c r="D527" s="84"/>
      <c r="E527" s="85"/>
      <c r="F527" s="86"/>
      <c r="R527" s="42"/>
    </row>
    <row r="528">
      <c r="C528" s="84"/>
      <c r="D528" s="84"/>
      <c r="E528" s="85"/>
      <c r="F528" s="86"/>
      <c r="R528" s="42"/>
    </row>
    <row r="529">
      <c r="C529" s="84"/>
      <c r="D529" s="84"/>
      <c r="E529" s="85"/>
      <c r="F529" s="86"/>
      <c r="R529" s="42"/>
    </row>
    <row r="530">
      <c r="C530" s="84"/>
      <c r="D530" s="84"/>
      <c r="E530" s="85"/>
      <c r="F530" s="86"/>
      <c r="R530" s="42"/>
    </row>
    <row r="531">
      <c r="C531" s="84"/>
      <c r="D531" s="84"/>
      <c r="E531" s="85"/>
      <c r="F531" s="86"/>
      <c r="R531" s="42"/>
    </row>
    <row r="532">
      <c r="C532" s="84"/>
      <c r="D532" s="84"/>
      <c r="E532" s="85"/>
      <c r="F532" s="86"/>
      <c r="R532" s="42"/>
    </row>
    <row r="533">
      <c r="C533" s="84"/>
      <c r="D533" s="84"/>
      <c r="E533" s="85"/>
      <c r="F533" s="86"/>
      <c r="R533" s="42"/>
    </row>
    <row r="534">
      <c r="C534" s="84"/>
      <c r="D534" s="84"/>
      <c r="E534" s="85"/>
      <c r="F534" s="86"/>
      <c r="R534" s="42"/>
    </row>
    <row r="535">
      <c r="C535" s="84"/>
      <c r="D535" s="84"/>
      <c r="E535" s="85"/>
      <c r="F535" s="86"/>
      <c r="R535" s="42"/>
    </row>
    <row r="536">
      <c r="C536" s="84"/>
      <c r="D536" s="84"/>
      <c r="E536" s="85"/>
      <c r="F536" s="86"/>
      <c r="R536" s="42"/>
    </row>
    <row r="537">
      <c r="C537" s="84"/>
      <c r="D537" s="84"/>
      <c r="E537" s="85"/>
      <c r="F537" s="86"/>
      <c r="R537" s="42"/>
    </row>
    <row r="538">
      <c r="C538" s="84"/>
      <c r="D538" s="84"/>
      <c r="E538" s="85"/>
      <c r="F538" s="86"/>
      <c r="R538" s="42"/>
    </row>
    <row r="539">
      <c r="C539" s="84"/>
      <c r="D539" s="84"/>
      <c r="E539" s="85"/>
      <c r="F539" s="86"/>
      <c r="R539" s="42"/>
    </row>
    <row r="540">
      <c r="C540" s="84"/>
      <c r="D540" s="84"/>
      <c r="E540" s="85"/>
      <c r="F540" s="86"/>
      <c r="R540" s="42"/>
    </row>
    <row r="541">
      <c r="C541" s="84"/>
      <c r="D541" s="84"/>
      <c r="E541" s="85"/>
      <c r="F541" s="86"/>
      <c r="R541" s="42"/>
    </row>
    <row r="542">
      <c r="C542" s="84"/>
      <c r="D542" s="84"/>
      <c r="E542" s="85"/>
      <c r="F542" s="86"/>
      <c r="R542" s="42"/>
    </row>
    <row r="543">
      <c r="C543" s="84"/>
      <c r="D543" s="84"/>
      <c r="E543" s="85"/>
      <c r="F543" s="86"/>
      <c r="R543" s="42"/>
    </row>
    <row r="544">
      <c r="C544" s="84"/>
      <c r="D544" s="84"/>
      <c r="E544" s="85"/>
      <c r="F544" s="86"/>
      <c r="R544" s="42"/>
    </row>
    <row r="545">
      <c r="C545" s="84"/>
      <c r="D545" s="84"/>
      <c r="E545" s="85"/>
      <c r="F545" s="86"/>
      <c r="R545" s="42"/>
    </row>
    <row r="546">
      <c r="C546" s="84"/>
      <c r="D546" s="84"/>
      <c r="E546" s="85"/>
      <c r="F546" s="86"/>
      <c r="R546" s="42"/>
    </row>
    <row r="547">
      <c r="C547" s="84"/>
      <c r="D547" s="84"/>
      <c r="E547" s="85"/>
      <c r="F547" s="86"/>
      <c r="R547" s="42"/>
    </row>
    <row r="548">
      <c r="C548" s="84"/>
      <c r="D548" s="84"/>
      <c r="E548" s="85"/>
      <c r="F548" s="86"/>
      <c r="R548" s="42"/>
    </row>
    <row r="549">
      <c r="C549" s="84"/>
      <c r="D549" s="84"/>
      <c r="E549" s="85"/>
      <c r="F549" s="86"/>
      <c r="R549" s="42"/>
    </row>
    <row r="550">
      <c r="C550" s="84"/>
      <c r="D550" s="84"/>
      <c r="E550" s="85"/>
      <c r="F550" s="86"/>
      <c r="R550" s="42"/>
    </row>
    <row r="551">
      <c r="C551" s="84"/>
      <c r="D551" s="84"/>
      <c r="E551" s="85"/>
      <c r="F551" s="86"/>
      <c r="R551" s="42"/>
    </row>
    <row r="552">
      <c r="C552" s="84"/>
      <c r="D552" s="84"/>
      <c r="E552" s="85"/>
      <c r="F552" s="86"/>
      <c r="R552" s="42"/>
    </row>
    <row r="553">
      <c r="C553" s="84"/>
      <c r="D553" s="84"/>
      <c r="E553" s="85"/>
      <c r="F553" s="86"/>
      <c r="R553" s="42"/>
    </row>
    <row r="554">
      <c r="C554" s="84"/>
      <c r="D554" s="84"/>
      <c r="E554" s="85"/>
      <c r="F554" s="86"/>
      <c r="R554" s="42"/>
    </row>
    <row r="555">
      <c r="C555" s="84"/>
      <c r="D555" s="84"/>
      <c r="E555" s="85"/>
      <c r="F555" s="86"/>
      <c r="R555" s="42"/>
    </row>
    <row r="556">
      <c r="C556" s="84"/>
      <c r="D556" s="84"/>
      <c r="E556" s="85"/>
      <c r="F556" s="86"/>
      <c r="R556" s="42"/>
    </row>
    <row r="557">
      <c r="C557" s="84"/>
      <c r="D557" s="84"/>
      <c r="E557" s="85"/>
      <c r="F557" s="86"/>
      <c r="R557" s="42"/>
    </row>
    <row r="558">
      <c r="C558" s="84"/>
      <c r="D558" s="84"/>
      <c r="E558" s="85"/>
      <c r="F558" s="86"/>
      <c r="R558" s="42"/>
    </row>
    <row r="559">
      <c r="C559" s="84"/>
      <c r="D559" s="84"/>
      <c r="E559" s="85"/>
      <c r="F559" s="86"/>
      <c r="R559" s="42"/>
    </row>
    <row r="560">
      <c r="C560" s="84"/>
      <c r="D560" s="84"/>
      <c r="E560" s="85"/>
      <c r="F560" s="86"/>
      <c r="R560" s="42"/>
    </row>
    <row r="561">
      <c r="C561" s="84"/>
      <c r="D561" s="84"/>
      <c r="E561" s="85"/>
      <c r="F561" s="86"/>
      <c r="R561" s="42"/>
    </row>
    <row r="562">
      <c r="C562" s="84"/>
      <c r="D562" s="84"/>
      <c r="E562" s="85"/>
      <c r="F562" s="86"/>
      <c r="R562" s="42"/>
    </row>
    <row r="563">
      <c r="C563" s="84"/>
      <c r="D563" s="84"/>
      <c r="E563" s="85"/>
      <c r="F563" s="86"/>
      <c r="R563" s="42"/>
    </row>
    <row r="564">
      <c r="C564" s="84"/>
      <c r="D564" s="84"/>
      <c r="E564" s="85"/>
      <c r="F564" s="86"/>
      <c r="R564" s="42"/>
    </row>
    <row r="565">
      <c r="C565" s="84"/>
      <c r="D565" s="84"/>
      <c r="E565" s="85"/>
      <c r="F565" s="86"/>
      <c r="R565" s="42"/>
    </row>
    <row r="566">
      <c r="C566" s="84"/>
      <c r="D566" s="84"/>
      <c r="E566" s="85"/>
      <c r="F566" s="86"/>
      <c r="R566" s="42"/>
    </row>
    <row r="567">
      <c r="C567" s="84"/>
      <c r="D567" s="84"/>
      <c r="E567" s="85"/>
      <c r="F567" s="86"/>
      <c r="R567" s="42"/>
    </row>
    <row r="568">
      <c r="C568" s="84"/>
      <c r="D568" s="84"/>
      <c r="E568" s="85"/>
      <c r="F568" s="86"/>
      <c r="R568" s="42"/>
    </row>
    <row r="569">
      <c r="C569" s="84"/>
      <c r="D569" s="84"/>
      <c r="E569" s="85"/>
      <c r="F569" s="86"/>
      <c r="R569" s="42"/>
    </row>
    <row r="570">
      <c r="C570" s="84"/>
      <c r="D570" s="84"/>
      <c r="E570" s="85"/>
      <c r="F570" s="86"/>
      <c r="R570" s="42"/>
    </row>
    <row r="571">
      <c r="C571" s="84"/>
      <c r="D571" s="84"/>
      <c r="E571" s="85"/>
      <c r="F571" s="86"/>
      <c r="R571" s="42"/>
    </row>
    <row r="572">
      <c r="C572" s="84"/>
      <c r="D572" s="84"/>
      <c r="E572" s="85"/>
      <c r="F572" s="86"/>
      <c r="R572" s="42"/>
    </row>
    <row r="573">
      <c r="C573" s="84"/>
      <c r="D573" s="84"/>
      <c r="E573" s="85"/>
      <c r="F573" s="86"/>
      <c r="R573" s="42"/>
    </row>
    <row r="574">
      <c r="C574" s="84"/>
      <c r="D574" s="84"/>
      <c r="E574" s="85"/>
      <c r="F574" s="86"/>
      <c r="R574" s="42"/>
    </row>
    <row r="575">
      <c r="C575" s="84"/>
      <c r="D575" s="84"/>
      <c r="E575" s="85"/>
      <c r="F575" s="86"/>
      <c r="R575" s="42"/>
    </row>
    <row r="576">
      <c r="C576" s="84"/>
      <c r="D576" s="84"/>
      <c r="E576" s="85"/>
      <c r="F576" s="86"/>
      <c r="R576" s="42"/>
    </row>
    <row r="577">
      <c r="C577" s="84"/>
      <c r="D577" s="84"/>
      <c r="E577" s="85"/>
      <c r="F577" s="86"/>
      <c r="R577" s="42"/>
    </row>
    <row r="578">
      <c r="C578" s="84"/>
      <c r="D578" s="84"/>
      <c r="E578" s="85"/>
      <c r="F578" s="86"/>
      <c r="R578" s="42"/>
    </row>
    <row r="579">
      <c r="C579" s="84"/>
      <c r="D579" s="84"/>
      <c r="E579" s="85"/>
      <c r="F579" s="86"/>
      <c r="R579" s="42"/>
    </row>
    <row r="580">
      <c r="C580" s="84"/>
      <c r="D580" s="84"/>
      <c r="E580" s="85"/>
      <c r="F580" s="86"/>
      <c r="R580" s="42"/>
    </row>
    <row r="581">
      <c r="C581" s="84"/>
      <c r="D581" s="84"/>
      <c r="E581" s="85"/>
      <c r="F581" s="86"/>
      <c r="R581" s="42"/>
    </row>
    <row r="582">
      <c r="C582" s="84"/>
      <c r="D582" s="84"/>
      <c r="E582" s="85"/>
      <c r="F582" s="86"/>
      <c r="R582" s="42"/>
    </row>
    <row r="583">
      <c r="C583" s="84"/>
      <c r="D583" s="84"/>
      <c r="E583" s="85"/>
      <c r="F583" s="86"/>
      <c r="R583" s="42"/>
    </row>
    <row r="584">
      <c r="C584" s="84"/>
      <c r="D584" s="84"/>
      <c r="E584" s="85"/>
      <c r="F584" s="86"/>
      <c r="R584" s="42"/>
    </row>
    <row r="585">
      <c r="C585" s="84"/>
      <c r="D585" s="84"/>
      <c r="E585" s="85"/>
      <c r="F585" s="86"/>
      <c r="R585" s="42"/>
    </row>
    <row r="586">
      <c r="C586" s="84"/>
      <c r="D586" s="84"/>
      <c r="E586" s="85"/>
      <c r="F586" s="86"/>
      <c r="R586" s="42"/>
    </row>
    <row r="587">
      <c r="C587" s="84"/>
      <c r="D587" s="84"/>
      <c r="E587" s="85"/>
      <c r="F587" s="86"/>
      <c r="R587" s="42"/>
    </row>
    <row r="588">
      <c r="C588" s="84"/>
      <c r="D588" s="84"/>
      <c r="E588" s="85"/>
      <c r="F588" s="86"/>
      <c r="R588" s="42"/>
    </row>
    <row r="589">
      <c r="C589" s="84"/>
      <c r="D589" s="84"/>
      <c r="E589" s="85"/>
      <c r="F589" s="86"/>
      <c r="R589" s="42"/>
    </row>
    <row r="590">
      <c r="C590" s="84"/>
      <c r="D590" s="84"/>
      <c r="E590" s="85"/>
      <c r="F590" s="86"/>
      <c r="R590" s="42"/>
    </row>
    <row r="591">
      <c r="C591" s="84"/>
      <c r="D591" s="84"/>
      <c r="E591" s="85"/>
      <c r="F591" s="86"/>
      <c r="R591" s="42"/>
    </row>
    <row r="592">
      <c r="C592" s="84"/>
      <c r="D592" s="84"/>
      <c r="E592" s="85"/>
      <c r="F592" s="86"/>
      <c r="R592" s="42"/>
    </row>
    <row r="593">
      <c r="C593" s="84"/>
      <c r="D593" s="84"/>
      <c r="E593" s="85"/>
      <c r="F593" s="86"/>
      <c r="R593" s="42"/>
    </row>
    <row r="594">
      <c r="C594" s="84"/>
      <c r="D594" s="84"/>
      <c r="E594" s="85"/>
      <c r="F594" s="86"/>
      <c r="R594" s="42"/>
    </row>
    <row r="595">
      <c r="C595" s="84"/>
      <c r="D595" s="84"/>
      <c r="E595" s="85"/>
      <c r="F595" s="86"/>
      <c r="R595" s="42"/>
    </row>
    <row r="596">
      <c r="C596" s="84"/>
      <c r="D596" s="84"/>
      <c r="E596" s="85"/>
      <c r="F596" s="86"/>
      <c r="R596" s="42"/>
    </row>
    <row r="597">
      <c r="C597" s="84"/>
      <c r="D597" s="84"/>
      <c r="E597" s="85"/>
      <c r="F597" s="86"/>
      <c r="R597" s="42"/>
    </row>
    <row r="598">
      <c r="C598" s="84"/>
      <c r="D598" s="84"/>
      <c r="E598" s="85"/>
      <c r="F598" s="86"/>
      <c r="R598" s="42"/>
    </row>
    <row r="599">
      <c r="C599" s="84"/>
      <c r="D599" s="84"/>
      <c r="E599" s="85"/>
      <c r="F599" s="86"/>
      <c r="R599" s="42"/>
    </row>
    <row r="600">
      <c r="C600" s="84"/>
      <c r="D600" s="84"/>
      <c r="E600" s="85"/>
      <c r="F600" s="86"/>
      <c r="R600" s="42"/>
    </row>
    <row r="601">
      <c r="C601" s="84"/>
      <c r="D601" s="84"/>
      <c r="E601" s="85"/>
      <c r="F601" s="86"/>
      <c r="R601" s="42"/>
    </row>
    <row r="602">
      <c r="C602" s="84"/>
      <c r="D602" s="84"/>
      <c r="E602" s="85"/>
      <c r="F602" s="86"/>
      <c r="R602" s="42"/>
    </row>
    <row r="603">
      <c r="C603" s="84"/>
      <c r="D603" s="84"/>
      <c r="E603" s="85"/>
      <c r="F603" s="86"/>
      <c r="R603" s="42"/>
    </row>
    <row r="604">
      <c r="C604" s="84"/>
      <c r="D604" s="84"/>
      <c r="E604" s="85"/>
      <c r="F604" s="86"/>
      <c r="R604" s="42"/>
    </row>
    <row r="605">
      <c r="C605" s="84"/>
      <c r="D605" s="84"/>
      <c r="E605" s="85"/>
      <c r="F605" s="86"/>
      <c r="R605" s="42"/>
    </row>
    <row r="606">
      <c r="C606" s="84"/>
      <c r="D606" s="84"/>
      <c r="E606" s="85"/>
      <c r="F606" s="86"/>
      <c r="R606" s="42"/>
    </row>
    <row r="607">
      <c r="C607" s="84"/>
      <c r="D607" s="84"/>
      <c r="E607" s="85"/>
      <c r="F607" s="86"/>
      <c r="R607" s="42"/>
    </row>
    <row r="608">
      <c r="C608" s="84"/>
      <c r="D608" s="84"/>
      <c r="E608" s="85"/>
      <c r="F608" s="86"/>
      <c r="R608" s="42"/>
    </row>
    <row r="609">
      <c r="C609" s="84"/>
      <c r="D609" s="84"/>
      <c r="E609" s="85"/>
      <c r="F609" s="86"/>
      <c r="R609" s="42"/>
    </row>
    <row r="610">
      <c r="C610" s="84"/>
      <c r="D610" s="84"/>
      <c r="E610" s="85"/>
      <c r="F610" s="86"/>
      <c r="R610" s="42"/>
    </row>
    <row r="611">
      <c r="C611" s="84"/>
      <c r="D611" s="84"/>
      <c r="E611" s="85"/>
      <c r="F611" s="86"/>
      <c r="R611" s="42"/>
    </row>
    <row r="612">
      <c r="C612" s="84"/>
      <c r="D612" s="84"/>
      <c r="E612" s="85"/>
      <c r="F612" s="86"/>
      <c r="R612" s="42"/>
    </row>
    <row r="613">
      <c r="C613" s="84"/>
      <c r="D613" s="84"/>
      <c r="E613" s="85"/>
      <c r="F613" s="86"/>
      <c r="R613" s="42"/>
    </row>
    <row r="614">
      <c r="C614" s="84"/>
      <c r="D614" s="84"/>
      <c r="E614" s="85"/>
      <c r="F614" s="86"/>
      <c r="R614" s="42"/>
    </row>
    <row r="615">
      <c r="C615" s="84"/>
      <c r="D615" s="84"/>
      <c r="E615" s="85"/>
      <c r="F615" s="86"/>
      <c r="R615" s="42"/>
    </row>
    <row r="616">
      <c r="C616" s="84"/>
      <c r="D616" s="84"/>
      <c r="E616" s="85"/>
      <c r="F616" s="86"/>
      <c r="R616" s="42"/>
    </row>
    <row r="617">
      <c r="C617" s="84"/>
      <c r="D617" s="84"/>
      <c r="E617" s="85"/>
      <c r="F617" s="86"/>
      <c r="R617" s="42"/>
    </row>
    <row r="618">
      <c r="C618" s="84"/>
      <c r="D618" s="84"/>
      <c r="E618" s="85"/>
      <c r="F618" s="86"/>
      <c r="R618" s="42"/>
    </row>
    <row r="619">
      <c r="C619" s="84"/>
      <c r="D619" s="84"/>
      <c r="E619" s="85"/>
      <c r="F619" s="86"/>
      <c r="R619" s="42"/>
    </row>
    <row r="620">
      <c r="C620" s="84"/>
      <c r="D620" s="84"/>
      <c r="E620" s="85"/>
      <c r="F620" s="86"/>
      <c r="R620" s="42"/>
    </row>
    <row r="621">
      <c r="C621" s="84"/>
      <c r="D621" s="84"/>
      <c r="E621" s="85"/>
      <c r="F621" s="86"/>
      <c r="R621" s="42"/>
    </row>
    <row r="622">
      <c r="C622" s="84"/>
      <c r="D622" s="84"/>
      <c r="E622" s="85"/>
      <c r="F622" s="86"/>
      <c r="R622" s="42"/>
    </row>
    <row r="623">
      <c r="C623" s="84"/>
      <c r="D623" s="84"/>
      <c r="E623" s="85"/>
      <c r="F623" s="86"/>
      <c r="R623" s="42"/>
    </row>
    <row r="624">
      <c r="C624" s="84"/>
      <c r="D624" s="84"/>
      <c r="E624" s="85"/>
      <c r="F624" s="86"/>
      <c r="R624" s="42"/>
    </row>
    <row r="625">
      <c r="C625" s="84"/>
      <c r="D625" s="84"/>
      <c r="E625" s="85"/>
      <c r="F625" s="86"/>
      <c r="R625" s="42"/>
    </row>
    <row r="626">
      <c r="C626" s="84"/>
      <c r="D626" s="84"/>
      <c r="E626" s="85"/>
      <c r="F626" s="86"/>
      <c r="R626" s="42"/>
    </row>
    <row r="627">
      <c r="C627" s="84"/>
      <c r="D627" s="84"/>
      <c r="E627" s="85"/>
      <c r="F627" s="86"/>
      <c r="R627" s="42"/>
    </row>
    <row r="628">
      <c r="C628" s="84"/>
      <c r="D628" s="84"/>
      <c r="E628" s="85"/>
      <c r="F628" s="86"/>
      <c r="R628" s="42"/>
    </row>
    <row r="629">
      <c r="C629" s="84"/>
      <c r="D629" s="84"/>
      <c r="E629" s="85"/>
      <c r="F629" s="86"/>
      <c r="R629" s="42"/>
    </row>
    <row r="630">
      <c r="C630" s="84"/>
      <c r="D630" s="84"/>
      <c r="E630" s="85"/>
      <c r="F630" s="86"/>
      <c r="R630" s="42"/>
    </row>
    <row r="631">
      <c r="C631" s="84"/>
      <c r="D631" s="84"/>
      <c r="E631" s="85"/>
      <c r="F631" s="86"/>
      <c r="R631" s="42"/>
    </row>
    <row r="632">
      <c r="C632" s="84"/>
      <c r="D632" s="84"/>
      <c r="E632" s="85"/>
      <c r="F632" s="86"/>
      <c r="R632" s="42"/>
    </row>
    <row r="633">
      <c r="C633" s="84"/>
      <c r="D633" s="84"/>
      <c r="E633" s="85"/>
      <c r="F633" s="86"/>
      <c r="R633" s="42"/>
    </row>
    <row r="634">
      <c r="C634" s="84"/>
      <c r="D634" s="84"/>
      <c r="E634" s="85"/>
      <c r="F634" s="86"/>
      <c r="R634" s="42"/>
    </row>
    <row r="635">
      <c r="C635" s="84"/>
      <c r="D635" s="84"/>
      <c r="E635" s="85"/>
      <c r="F635" s="86"/>
      <c r="R635" s="42"/>
    </row>
    <row r="636">
      <c r="C636" s="84"/>
      <c r="D636" s="84"/>
      <c r="E636" s="85"/>
      <c r="F636" s="86"/>
      <c r="R636" s="42"/>
    </row>
    <row r="637">
      <c r="C637" s="84"/>
      <c r="D637" s="84"/>
      <c r="E637" s="85"/>
      <c r="F637" s="86"/>
      <c r="R637" s="42"/>
    </row>
    <row r="638">
      <c r="C638" s="84"/>
      <c r="D638" s="84"/>
      <c r="E638" s="85"/>
      <c r="F638" s="86"/>
      <c r="R638" s="42"/>
    </row>
    <row r="639">
      <c r="C639" s="84"/>
      <c r="D639" s="84"/>
      <c r="E639" s="85"/>
      <c r="F639" s="86"/>
      <c r="R639" s="42"/>
    </row>
    <row r="640">
      <c r="C640" s="84"/>
      <c r="D640" s="84"/>
      <c r="E640" s="85"/>
      <c r="F640" s="86"/>
      <c r="R640" s="42"/>
    </row>
    <row r="641">
      <c r="C641" s="84"/>
      <c r="D641" s="84"/>
      <c r="E641" s="85"/>
      <c r="F641" s="86"/>
      <c r="R641" s="42"/>
    </row>
    <row r="642">
      <c r="C642" s="84"/>
      <c r="D642" s="84"/>
      <c r="E642" s="85"/>
      <c r="F642" s="86"/>
      <c r="R642" s="42"/>
    </row>
    <row r="643">
      <c r="C643" s="84"/>
      <c r="D643" s="84"/>
      <c r="E643" s="85"/>
      <c r="F643" s="86"/>
      <c r="R643" s="42"/>
    </row>
    <row r="644">
      <c r="C644" s="84"/>
      <c r="D644" s="84"/>
      <c r="E644" s="85"/>
      <c r="F644" s="86"/>
      <c r="R644" s="42"/>
    </row>
    <row r="645">
      <c r="C645" s="84"/>
      <c r="D645" s="84"/>
      <c r="E645" s="85"/>
      <c r="F645" s="86"/>
      <c r="R645" s="42"/>
    </row>
    <row r="646">
      <c r="C646" s="84"/>
      <c r="D646" s="84"/>
      <c r="E646" s="85"/>
      <c r="F646" s="86"/>
      <c r="R646" s="42"/>
    </row>
    <row r="647">
      <c r="C647" s="84"/>
      <c r="D647" s="84"/>
      <c r="E647" s="85"/>
      <c r="F647" s="86"/>
      <c r="R647" s="42"/>
    </row>
    <row r="648">
      <c r="C648" s="84"/>
      <c r="D648" s="84"/>
      <c r="E648" s="85"/>
      <c r="F648" s="86"/>
      <c r="R648" s="42"/>
    </row>
    <row r="649">
      <c r="C649" s="84"/>
      <c r="D649" s="84"/>
      <c r="E649" s="85"/>
      <c r="F649" s="86"/>
      <c r="R649" s="42"/>
    </row>
    <row r="650">
      <c r="C650" s="84"/>
      <c r="D650" s="84"/>
      <c r="E650" s="85"/>
      <c r="F650" s="86"/>
      <c r="R650" s="42"/>
    </row>
    <row r="651">
      <c r="C651" s="84"/>
      <c r="D651" s="84"/>
      <c r="E651" s="85"/>
      <c r="F651" s="86"/>
      <c r="R651" s="42"/>
    </row>
    <row r="652">
      <c r="C652" s="84"/>
      <c r="D652" s="84"/>
      <c r="E652" s="85"/>
      <c r="F652" s="86"/>
      <c r="R652" s="42"/>
    </row>
    <row r="653">
      <c r="C653" s="84"/>
      <c r="D653" s="84"/>
      <c r="E653" s="85"/>
      <c r="F653" s="86"/>
      <c r="R653" s="42"/>
    </row>
    <row r="654">
      <c r="C654" s="84"/>
      <c r="D654" s="84"/>
      <c r="E654" s="85"/>
      <c r="F654" s="86"/>
      <c r="R654" s="42"/>
    </row>
    <row r="655">
      <c r="C655" s="84"/>
      <c r="D655" s="84"/>
      <c r="E655" s="85"/>
      <c r="F655" s="86"/>
      <c r="R655" s="42"/>
    </row>
    <row r="656">
      <c r="C656" s="84"/>
      <c r="D656" s="84"/>
      <c r="E656" s="85"/>
      <c r="F656" s="86"/>
      <c r="R656" s="42"/>
    </row>
    <row r="657">
      <c r="C657" s="84"/>
      <c r="D657" s="84"/>
      <c r="E657" s="85"/>
      <c r="F657" s="86"/>
      <c r="R657" s="42"/>
    </row>
    <row r="658">
      <c r="C658" s="84"/>
      <c r="D658" s="84"/>
      <c r="E658" s="85"/>
      <c r="F658" s="86"/>
      <c r="R658" s="42"/>
    </row>
    <row r="659">
      <c r="C659" s="84"/>
      <c r="D659" s="84"/>
      <c r="E659" s="85"/>
      <c r="F659" s="86"/>
      <c r="R659" s="42"/>
    </row>
    <row r="660">
      <c r="C660" s="84"/>
      <c r="D660" s="84"/>
      <c r="E660" s="85"/>
      <c r="F660" s="86"/>
      <c r="R660" s="42"/>
    </row>
    <row r="661">
      <c r="C661" s="84"/>
      <c r="D661" s="84"/>
      <c r="E661" s="85"/>
      <c r="F661" s="86"/>
      <c r="R661" s="42"/>
    </row>
    <row r="662">
      <c r="C662" s="84"/>
      <c r="D662" s="84"/>
      <c r="E662" s="85"/>
      <c r="F662" s="86"/>
      <c r="R662" s="42"/>
    </row>
    <row r="663">
      <c r="C663" s="84"/>
      <c r="D663" s="84"/>
      <c r="E663" s="85"/>
      <c r="F663" s="86"/>
      <c r="R663" s="42"/>
    </row>
    <row r="664">
      <c r="C664" s="84"/>
      <c r="D664" s="84"/>
      <c r="E664" s="85"/>
      <c r="F664" s="86"/>
      <c r="R664" s="42"/>
    </row>
    <row r="665">
      <c r="C665" s="84"/>
      <c r="D665" s="84"/>
      <c r="E665" s="85"/>
      <c r="F665" s="86"/>
      <c r="R665" s="42"/>
    </row>
    <row r="666">
      <c r="C666" s="84"/>
      <c r="D666" s="84"/>
      <c r="E666" s="85"/>
      <c r="F666" s="86"/>
      <c r="R666" s="42"/>
    </row>
    <row r="667">
      <c r="C667" s="84"/>
      <c r="D667" s="84"/>
      <c r="E667" s="85"/>
      <c r="F667" s="86"/>
      <c r="R667" s="42"/>
    </row>
    <row r="668">
      <c r="C668" s="84"/>
      <c r="D668" s="84"/>
      <c r="E668" s="85"/>
      <c r="F668" s="86"/>
      <c r="R668" s="42"/>
    </row>
    <row r="669">
      <c r="C669" s="84"/>
      <c r="D669" s="84"/>
      <c r="E669" s="85"/>
      <c r="F669" s="86"/>
      <c r="R669" s="42"/>
    </row>
    <row r="670">
      <c r="C670" s="84"/>
      <c r="D670" s="84"/>
      <c r="E670" s="85"/>
      <c r="F670" s="86"/>
      <c r="R670" s="42"/>
    </row>
    <row r="671">
      <c r="C671" s="84"/>
      <c r="D671" s="84"/>
      <c r="E671" s="85"/>
      <c r="F671" s="86"/>
      <c r="R671" s="42"/>
    </row>
    <row r="672">
      <c r="C672" s="84"/>
      <c r="D672" s="84"/>
      <c r="E672" s="85"/>
      <c r="F672" s="86"/>
      <c r="R672" s="42"/>
    </row>
    <row r="673">
      <c r="C673" s="84"/>
      <c r="D673" s="84"/>
      <c r="E673" s="85"/>
      <c r="F673" s="86"/>
      <c r="R673" s="42"/>
    </row>
    <row r="674">
      <c r="C674" s="84"/>
      <c r="D674" s="84"/>
      <c r="E674" s="85"/>
      <c r="F674" s="86"/>
      <c r="R674" s="42"/>
    </row>
    <row r="675">
      <c r="C675" s="84"/>
      <c r="D675" s="84"/>
      <c r="E675" s="85"/>
      <c r="F675" s="86"/>
      <c r="R675" s="42"/>
    </row>
    <row r="676">
      <c r="C676" s="84"/>
      <c r="D676" s="84"/>
      <c r="E676" s="85"/>
      <c r="F676" s="86"/>
      <c r="R676" s="42"/>
    </row>
    <row r="677">
      <c r="C677" s="84"/>
      <c r="D677" s="84"/>
      <c r="E677" s="85"/>
      <c r="F677" s="86"/>
      <c r="R677" s="42"/>
    </row>
    <row r="678">
      <c r="C678" s="84"/>
      <c r="D678" s="84"/>
      <c r="E678" s="85"/>
      <c r="F678" s="86"/>
      <c r="R678" s="42"/>
    </row>
    <row r="679">
      <c r="C679" s="84"/>
      <c r="D679" s="84"/>
      <c r="E679" s="85"/>
      <c r="F679" s="86"/>
      <c r="R679" s="42"/>
    </row>
    <row r="680">
      <c r="C680" s="84"/>
      <c r="D680" s="84"/>
      <c r="E680" s="85"/>
      <c r="F680" s="86"/>
      <c r="R680" s="42"/>
    </row>
    <row r="681">
      <c r="C681" s="84"/>
      <c r="D681" s="84"/>
      <c r="E681" s="85"/>
      <c r="F681" s="86"/>
      <c r="R681" s="42"/>
    </row>
    <row r="682">
      <c r="C682" s="84"/>
      <c r="D682" s="84"/>
      <c r="E682" s="85"/>
      <c r="F682" s="86"/>
      <c r="R682" s="42"/>
    </row>
    <row r="683">
      <c r="C683" s="84"/>
      <c r="D683" s="84"/>
      <c r="E683" s="85"/>
      <c r="F683" s="86"/>
      <c r="R683" s="42"/>
    </row>
    <row r="684">
      <c r="C684" s="84"/>
      <c r="D684" s="84"/>
      <c r="E684" s="85"/>
      <c r="F684" s="86"/>
      <c r="R684" s="42"/>
    </row>
    <row r="685">
      <c r="C685" s="84"/>
      <c r="D685" s="84"/>
      <c r="E685" s="85"/>
      <c r="F685" s="86"/>
      <c r="R685" s="42"/>
    </row>
    <row r="686">
      <c r="C686" s="84"/>
      <c r="D686" s="84"/>
      <c r="E686" s="85"/>
      <c r="F686" s="86"/>
      <c r="R686" s="42"/>
    </row>
    <row r="687">
      <c r="C687" s="84"/>
      <c r="D687" s="84"/>
      <c r="E687" s="85"/>
      <c r="F687" s="86"/>
      <c r="R687" s="42"/>
    </row>
    <row r="688">
      <c r="C688" s="84"/>
      <c r="D688" s="84"/>
      <c r="E688" s="85"/>
      <c r="F688" s="86"/>
      <c r="R688" s="42"/>
    </row>
    <row r="689">
      <c r="C689" s="84"/>
      <c r="D689" s="84"/>
      <c r="E689" s="85"/>
      <c r="F689" s="86"/>
      <c r="R689" s="42"/>
    </row>
    <row r="690">
      <c r="C690" s="84"/>
      <c r="D690" s="84"/>
      <c r="E690" s="85"/>
      <c r="F690" s="86"/>
      <c r="R690" s="42"/>
    </row>
    <row r="691">
      <c r="C691" s="84"/>
      <c r="D691" s="84"/>
      <c r="E691" s="85"/>
      <c r="F691" s="86"/>
      <c r="R691" s="42"/>
    </row>
    <row r="692">
      <c r="C692" s="84"/>
      <c r="D692" s="84"/>
      <c r="E692" s="85"/>
      <c r="F692" s="86"/>
      <c r="R692" s="42"/>
    </row>
    <row r="693">
      <c r="C693" s="84"/>
      <c r="D693" s="84"/>
      <c r="E693" s="85"/>
      <c r="F693" s="86"/>
      <c r="R693" s="42"/>
    </row>
    <row r="694">
      <c r="C694" s="84"/>
      <c r="D694" s="84"/>
      <c r="E694" s="85"/>
      <c r="F694" s="86"/>
      <c r="R694" s="42"/>
    </row>
    <row r="695">
      <c r="C695" s="84"/>
      <c r="D695" s="84"/>
      <c r="E695" s="85"/>
      <c r="F695" s="86"/>
      <c r="R695" s="42"/>
    </row>
    <row r="696">
      <c r="C696" s="84"/>
      <c r="D696" s="84"/>
      <c r="E696" s="85"/>
      <c r="F696" s="86"/>
      <c r="R696" s="42"/>
    </row>
    <row r="697">
      <c r="C697" s="84"/>
      <c r="D697" s="84"/>
      <c r="E697" s="85"/>
      <c r="F697" s="86"/>
      <c r="R697" s="42"/>
    </row>
    <row r="698">
      <c r="C698" s="84"/>
      <c r="D698" s="84"/>
      <c r="E698" s="85"/>
      <c r="F698" s="86"/>
      <c r="R698" s="42"/>
    </row>
    <row r="699">
      <c r="C699" s="84"/>
      <c r="D699" s="84"/>
      <c r="E699" s="85"/>
      <c r="F699" s="86"/>
      <c r="R699" s="42"/>
    </row>
    <row r="700">
      <c r="C700" s="84"/>
      <c r="D700" s="84"/>
      <c r="E700" s="85"/>
      <c r="F700" s="86"/>
      <c r="R700" s="42"/>
    </row>
    <row r="701">
      <c r="C701" s="84"/>
      <c r="D701" s="84"/>
      <c r="E701" s="85"/>
      <c r="F701" s="86"/>
      <c r="R701" s="42"/>
    </row>
    <row r="702">
      <c r="C702" s="84"/>
      <c r="D702" s="84"/>
      <c r="E702" s="85"/>
      <c r="F702" s="86"/>
      <c r="R702" s="42"/>
    </row>
    <row r="703">
      <c r="C703" s="84"/>
      <c r="D703" s="84"/>
      <c r="E703" s="85"/>
      <c r="F703" s="86"/>
      <c r="R703" s="42"/>
    </row>
    <row r="704">
      <c r="C704" s="84"/>
      <c r="D704" s="84"/>
      <c r="E704" s="85"/>
      <c r="F704" s="86"/>
      <c r="R704" s="42"/>
    </row>
    <row r="705">
      <c r="C705" s="84"/>
      <c r="D705" s="84"/>
      <c r="E705" s="85"/>
      <c r="F705" s="86"/>
      <c r="R705" s="42"/>
    </row>
    <row r="706">
      <c r="C706" s="84"/>
      <c r="D706" s="84"/>
      <c r="E706" s="85"/>
      <c r="F706" s="86"/>
      <c r="R706" s="42"/>
    </row>
    <row r="707">
      <c r="C707" s="84"/>
      <c r="D707" s="84"/>
      <c r="E707" s="85"/>
      <c r="F707" s="86"/>
      <c r="R707" s="42"/>
    </row>
    <row r="708">
      <c r="C708" s="84"/>
      <c r="D708" s="84"/>
      <c r="E708" s="85"/>
      <c r="F708" s="86"/>
      <c r="R708" s="42"/>
    </row>
    <row r="709">
      <c r="C709" s="84"/>
      <c r="D709" s="84"/>
      <c r="E709" s="85"/>
      <c r="F709" s="86"/>
      <c r="R709" s="42"/>
    </row>
    <row r="710">
      <c r="C710" s="84"/>
      <c r="D710" s="84"/>
      <c r="E710" s="85"/>
      <c r="F710" s="86"/>
      <c r="R710" s="42"/>
    </row>
    <row r="711">
      <c r="C711" s="84"/>
      <c r="D711" s="84"/>
      <c r="E711" s="85"/>
      <c r="F711" s="86"/>
      <c r="R711" s="42"/>
    </row>
    <row r="712">
      <c r="C712" s="84"/>
      <c r="D712" s="84"/>
      <c r="E712" s="85"/>
      <c r="F712" s="86"/>
      <c r="R712" s="42"/>
    </row>
    <row r="713">
      <c r="C713" s="84"/>
      <c r="D713" s="84"/>
      <c r="E713" s="85"/>
      <c r="F713" s="86"/>
      <c r="R713" s="42"/>
    </row>
    <row r="714">
      <c r="C714" s="84"/>
      <c r="D714" s="84"/>
      <c r="E714" s="85"/>
      <c r="F714" s="86"/>
      <c r="R714" s="42"/>
    </row>
    <row r="715">
      <c r="C715" s="84"/>
      <c r="D715" s="84"/>
      <c r="E715" s="85"/>
      <c r="F715" s="86"/>
      <c r="R715" s="42"/>
    </row>
    <row r="716">
      <c r="C716" s="84"/>
      <c r="D716" s="84"/>
      <c r="E716" s="85"/>
      <c r="F716" s="86"/>
      <c r="R716" s="42"/>
    </row>
    <row r="717">
      <c r="C717" s="84"/>
      <c r="D717" s="84"/>
      <c r="E717" s="85"/>
      <c r="F717" s="86"/>
      <c r="R717" s="42"/>
    </row>
    <row r="718">
      <c r="C718" s="84"/>
      <c r="D718" s="84"/>
      <c r="E718" s="85"/>
      <c r="F718" s="86"/>
      <c r="R718" s="42"/>
    </row>
    <row r="719">
      <c r="C719" s="84"/>
      <c r="D719" s="84"/>
      <c r="E719" s="85"/>
      <c r="F719" s="86"/>
      <c r="R719" s="42"/>
    </row>
    <row r="720">
      <c r="C720" s="84"/>
      <c r="D720" s="84"/>
      <c r="E720" s="85"/>
      <c r="F720" s="86"/>
      <c r="R720" s="42"/>
    </row>
    <row r="721">
      <c r="C721" s="84"/>
      <c r="D721" s="84"/>
      <c r="E721" s="85"/>
      <c r="F721" s="86"/>
      <c r="R721" s="42"/>
    </row>
    <row r="722">
      <c r="C722" s="84"/>
      <c r="D722" s="84"/>
      <c r="E722" s="85"/>
      <c r="F722" s="86"/>
      <c r="R722" s="42"/>
    </row>
    <row r="723">
      <c r="C723" s="84"/>
      <c r="D723" s="84"/>
      <c r="E723" s="85"/>
      <c r="F723" s="86"/>
      <c r="R723" s="42"/>
    </row>
    <row r="724">
      <c r="C724" s="84"/>
      <c r="D724" s="84"/>
      <c r="E724" s="85"/>
      <c r="F724" s="86"/>
      <c r="R724" s="42"/>
    </row>
    <row r="725">
      <c r="C725" s="84"/>
      <c r="D725" s="84"/>
      <c r="E725" s="85"/>
      <c r="F725" s="86"/>
      <c r="R725" s="42"/>
    </row>
    <row r="726">
      <c r="C726" s="84"/>
      <c r="D726" s="84"/>
      <c r="E726" s="85"/>
      <c r="F726" s="86"/>
      <c r="R726" s="42"/>
    </row>
    <row r="727">
      <c r="C727" s="84"/>
      <c r="D727" s="84"/>
      <c r="E727" s="85"/>
      <c r="F727" s="86"/>
      <c r="R727" s="42"/>
    </row>
    <row r="728">
      <c r="C728" s="84"/>
      <c r="D728" s="84"/>
      <c r="E728" s="85"/>
      <c r="F728" s="86"/>
      <c r="R728" s="42"/>
    </row>
    <row r="729">
      <c r="C729" s="84"/>
      <c r="D729" s="84"/>
      <c r="E729" s="85"/>
      <c r="F729" s="86"/>
      <c r="R729" s="42"/>
    </row>
    <row r="730">
      <c r="C730" s="84"/>
      <c r="D730" s="84"/>
      <c r="E730" s="85"/>
      <c r="F730" s="86"/>
      <c r="R730" s="42"/>
    </row>
    <row r="731">
      <c r="C731" s="84"/>
      <c r="D731" s="84"/>
      <c r="E731" s="85"/>
      <c r="F731" s="86"/>
      <c r="R731" s="42"/>
    </row>
    <row r="732">
      <c r="C732" s="84"/>
      <c r="D732" s="84"/>
      <c r="E732" s="85"/>
      <c r="F732" s="86"/>
      <c r="R732" s="42"/>
    </row>
    <row r="733">
      <c r="C733" s="84"/>
      <c r="D733" s="84"/>
      <c r="E733" s="85"/>
      <c r="F733" s="86"/>
      <c r="R733" s="42"/>
    </row>
    <row r="734">
      <c r="C734" s="84"/>
      <c r="D734" s="84"/>
      <c r="E734" s="85"/>
      <c r="F734" s="86"/>
      <c r="R734" s="42"/>
    </row>
    <row r="735">
      <c r="C735" s="84"/>
      <c r="D735" s="84"/>
      <c r="E735" s="85"/>
      <c r="F735" s="86"/>
      <c r="R735" s="42"/>
    </row>
    <row r="736">
      <c r="C736" s="84"/>
      <c r="D736" s="84"/>
      <c r="E736" s="85"/>
      <c r="F736" s="86"/>
      <c r="R736" s="42"/>
    </row>
    <row r="737">
      <c r="C737" s="84"/>
      <c r="D737" s="84"/>
      <c r="E737" s="85"/>
      <c r="F737" s="86"/>
      <c r="R737" s="42"/>
    </row>
    <row r="738">
      <c r="C738" s="84"/>
      <c r="D738" s="84"/>
      <c r="E738" s="85"/>
      <c r="F738" s="86"/>
      <c r="R738" s="42"/>
    </row>
    <row r="739">
      <c r="C739" s="84"/>
      <c r="D739" s="84"/>
      <c r="E739" s="85"/>
      <c r="F739" s="86"/>
      <c r="R739" s="42"/>
    </row>
    <row r="740">
      <c r="C740" s="84"/>
      <c r="D740" s="84"/>
      <c r="E740" s="85"/>
      <c r="F740" s="86"/>
      <c r="R740" s="42"/>
    </row>
    <row r="741">
      <c r="C741" s="84"/>
      <c r="D741" s="84"/>
      <c r="E741" s="85"/>
      <c r="F741" s="86"/>
      <c r="R741" s="42"/>
    </row>
    <row r="742">
      <c r="C742" s="84"/>
      <c r="D742" s="84"/>
      <c r="E742" s="85"/>
      <c r="F742" s="86"/>
      <c r="R742" s="42"/>
    </row>
    <row r="743">
      <c r="C743" s="84"/>
      <c r="D743" s="84"/>
      <c r="E743" s="85"/>
      <c r="F743" s="86"/>
      <c r="R743" s="42"/>
    </row>
    <row r="744">
      <c r="C744" s="84"/>
      <c r="D744" s="84"/>
      <c r="E744" s="85"/>
      <c r="F744" s="86"/>
      <c r="R744" s="42"/>
    </row>
    <row r="745">
      <c r="C745" s="84"/>
      <c r="D745" s="84"/>
      <c r="E745" s="85"/>
      <c r="F745" s="86"/>
      <c r="R745" s="42"/>
    </row>
    <row r="746">
      <c r="C746" s="84"/>
      <c r="D746" s="84"/>
      <c r="E746" s="85"/>
      <c r="F746" s="86"/>
      <c r="R746" s="42"/>
    </row>
    <row r="747">
      <c r="C747" s="84"/>
      <c r="D747" s="84"/>
      <c r="E747" s="85"/>
      <c r="F747" s="86"/>
      <c r="R747" s="42"/>
    </row>
    <row r="748">
      <c r="C748" s="84"/>
      <c r="D748" s="84"/>
      <c r="E748" s="85"/>
      <c r="F748" s="86"/>
      <c r="R748" s="42"/>
    </row>
    <row r="749">
      <c r="C749" s="84"/>
      <c r="D749" s="84"/>
      <c r="E749" s="85"/>
      <c r="F749" s="86"/>
      <c r="R749" s="42"/>
    </row>
    <row r="750">
      <c r="C750" s="84"/>
      <c r="D750" s="84"/>
      <c r="E750" s="85"/>
      <c r="F750" s="86"/>
      <c r="R750" s="42"/>
    </row>
    <row r="751">
      <c r="C751" s="84"/>
      <c r="D751" s="84"/>
      <c r="E751" s="85"/>
      <c r="F751" s="86"/>
      <c r="R751" s="42"/>
    </row>
    <row r="752">
      <c r="C752" s="84"/>
      <c r="D752" s="84"/>
      <c r="E752" s="85"/>
      <c r="F752" s="86"/>
      <c r="R752" s="42"/>
    </row>
    <row r="753">
      <c r="C753" s="84"/>
      <c r="D753" s="84"/>
      <c r="E753" s="85"/>
      <c r="F753" s="86"/>
      <c r="R753" s="42"/>
    </row>
    <row r="754">
      <c r="C754" s="84"/>
      <c r="D754" s="84"/>
      <c r="E754" s="85"/>
      <c r="F754" s="86"/>
      <c r="R754" s="42"/>
    </row>
    <row r="755">
      <c r="C755" s="84"/>
      <c r="D755" s="84"/>
      <c r="E755" s="85"/>
      <c r="F755" s="86"/>
      <c r="R755" s="42"/>
    </row>
    <row r="756">
      <c r="C756" s="84"/>
      <c r="D756" s="84"/>
      <c r="E756" s="85"/>
      <c r="F756" s="86"/>
      <c r="R756" s="42"/>
    </row>
    <row r="757">
      <c r="C757" s="84"/>
      <c r="D757" s="84"/>
      <c r="E757" s="85"/>
      <c r="F757" s="86"/>
      <c r="R757" s="42"/>
    </row>
    <row r="758">
      <c r="C758" s="84"/>
      <c r="D758" s="84"/>
      <c r="E758" s="85"/>
      <c r="F758" s="86"/>
      <c r="R758" s="42"/>
    </row>
    <row r="759">
      <c r="C759" s="84"/>
      <c r="D759" s="84"/>
      <c r="E759" s="85"/>
      <c r="F759" s="86"/>
      <c r="R759" s="42"/>
    </row>
    <row r="760">
      <c r="C760" s="84"/>
      <c r="D760" s="84"/>
      <c r="E760" s="85"/>
      <c r="F760" s="86"/>
      <c r="R760" s="42"/>
    </row>
    <row r="761">
      <c r="C761" s="84"/>
      <c r="D761" s="84"/>
      <c r="E761" s="85"/>
      <c r="F761" s="86"/>
      <c r="R761" s="42"/>
    </row>
    <row r="762">
      <c r="C762" s="84"/>
      <c r="D762" s="84"/>
      <c r="E762" s="85"/>
      <c r="F762" s="86"/>
      <c r="R762" s="42"/>
    </row>
    <row r="763">
      <c r="C763" s="84"/>
      <c r="D763" s="84"/>
      <c r="E763" s="85"/>
      <c r="F763" s="86"/>
      <c r="R763" s="42"/>
    </row>
    <row r="764">
      <c r="C764" s="84"/>
      <c r="D764" s="84"/>
      <c r="E764" s="85"/>
      <c r="F764" s="86"/>
      <c r="R764" s="42"/>
    </row>
    <row r="765">
      <c r="C765" s="84"/>
      <c r="D765" s="84"/>
      <c r="E765" s="85"/>
      <c r="F765" s="86"/>
      <c r="R765" s="42"/>
    </row>
    <row r="766">
      <c r="C766" s="84"/>
      <c r="D766" s="84"/>
      <c r="E766" s="85"/>
      <c r="F766" s="86"/>
      <c r="R766" s="42"/>
    </row>
    <row r="767">
      <c r="C767" s="84"/>
      <c r="D767" s="84"/>
      <c r="E767" s="85"/>
      <c r="F767" s="86"/>
      <c r="R767" s="42"/>
    </row>
    <row r="768">
      <c r="C768" s="84"/>
      <c r="D768" s="84"/>
      <c r="E768" s="85"/>
      <c r="F768" s="86"/>
      <c r="R768" s="42"/>
    </row>
    <row r="769">
      <c r="C769" s="84"/>
      <c r="D769" s="84"/>
      <c r="E769" s="85"/>
      <c r="F769" s="86"/>
      <c r="R769" s="42"/>
    </row>
    <row r="770">
      <c r="C770" s="84"/>
      <c r="D770" s="84"/>
      <c r="E770" s="85"/>
      <c r="F770" s="86"/>
      <c r="R770" s="42"/>
    </row>
    <row r="771">
      <c r="C771" s="84"/>
      <c r="D771" s="84"/>
      <c r="E771" s="85"/>
      <c r="F771" s="86"/>
      <c r="R771" s="42"/>
    </row>
    <row r="772">
      <c r="C772" s="84"/>
      <c r="D772" s="84"/>
      <c r="E772" s="85"/>
      <c r="F772" s="86"/>
      <c r="R772" s="42"/>
    </row>
    <row r="773">
      <c r="C773" s="84"/>
      <c r="D773" s="84"/>
      <c r="E773" s="85"/>
      <c r="F773" s="86"/>
      <c r="R773" s="42"/>
    </row>
    <row r="774">
      <c r="C774" s="84"/>
      <c r="D774" s="84"/>
      <c r="E774" s="85"/>
      <c r="F774" s="86"/>
      <c r="R774" s="42"/>
    </row>
    <row r="775">
      <c r="C775" s="84"/>
      <c r="D775" s="84"/>
      <c r="E775" s="85"/>
      <c r="F775" s="86"/>
      <c r="R775" s="42"/>
    </row>
    <row r="776">
      <c r="C776" s="84"/>
      <c r="D776" s="84"/>
      <c r="E776" s="85"/>
      <c r="F776" s="86"/>
      <c r="R776" s="42"/>
    </row>
    <row r="777">
      <c r="C777" s="84"/>
      <c r="D777" s="84"/>
      <c r="E777" s="85"/>
      <c r="F777" s="86"/>
      <c r="R777" s="42"/>
    </row>
    <row r="778">
      <c r="C778" s="84"/>
      <c r="D778" s="84"/>
      <c r="E778" s="85"/>
      <c r="F778" s="86"/>
      <c r="R778" s="42"/>
    </row>
    <row r="779">
      <c r="C779" s="84"/>
      <c r="D779" s="84"/>
      <c r="E779" s="85"/>
      <c r="F779" s="86"/>
      <c r="R779" s="42"/>
    </row>
    <row r="780">
      <c r="C780" s="84"/>
      <c r="D780" s="84"/>
      <c r="E780" s="85"/>
      <c r="F780" s="86"/>
      <c r="R780" s="42"/>
    </row>
    <row r="781">
      <c r="C781" s="84"/>
      <c r="D781" s="84"/>
      <c r="E781" s="85"/>
      <c r="F781" s="86"/>
      <c r="R781" s="42"/>
    </row>
    <row r="782">
      <c r="C782" s="84"/>
      <c r="D782" s="84"/>
      <c r="E782" s="85"/>
      <c r="F782" s="86"/>
      <c r="R782" s="42"/>
    </row>
    <row r="783">
      <c r="C783" s="84"/>
      <c r="D783" s="84"/>
      <c r="E783" s="85"/>
      <c r="F783" s="86"/>
      <c r="R783" s="42"/>
    </row>
    <row r="784">
      <c r="C784" s="84"/>
      <c r="D784" s="84"/>
      <c r="E784" s="85"/>
      <c r="F784" s="86"/>
      <c r="R784" s="42"/>
    </row>
    <row r="785">
      <c r="C785" s="84"/>
      <c r="D785" s="84"/>
      <c r="E785" s="85"/>
      <c r="F785" s="86"/>
      <c r="R785" s="42"/>
    </row>
    <row r="786">
      <c r="C786" s="84"/>
      <c r="D786" s="84"/>
      <c r="E786" s="85"/>
      <c r="F786" s="86"/>
      <c r="R786" s="42"/>
    </row>
    <row r="787">
      <c r="C787" s="84"/>
      <c r="D787" s="84"/>
      <c r="E787" s="85"/>
      <c r="F787" s="86"/>
      <c r="R787" s="42"/>
    </row>
    <row r="788">
      <c r="C788" s="84"/>
      <c r="D788" s="84"/>
      <c r="E788" s="85"/>
      <c r="F788" s="86"/>
      <c r="R788" s="42"/>
    </row>
    <row r="789">
      <c r="C789" s="84"/>
      <c r="D789" s="84"/>
      <c r="E789" s="85"/>
      <c r="F789" s="86"/>
      <c r="R789" s="42"/>
    </row>
    <row r="790">
      <c r="C790" s="84"/>
      <c r="D790" s="84"/>
      <c r="E790" s="85"/>
      <c r="F790" s="86"/>
      <c r="R790" s="42"/>
    </row>
    <row r="791">
      <c r="C791" s="84"/>
      <c r="D791" s="84"/>
      <c r="E791" s="85"/>
      <c r="F791" s="86"/>
      <c r="R791" s="42"/>
    </row>
    <row r="792">
      <c r="C792" s="84"/>
      <c r="D792" s="84"/>
      <c r="E792" s="85"/>
      <c r="F792" s="86"/>
      <c r="R792" s="42"/>
    </row>
    <row r="793">
      <c r="C793" s="84"/>
      <c r="D793" s="84"/>
      <c r="E793" s="85"/>
      <c r="F793" s="86"/>
      <c r="R793" s="42"/>
    </row>
    <row r="794">
      <c r="C794" s="84"/>
      <c r="D794" s="84"/>
      <c r="E794" s="85"/>
      <c r="F794" s="86"/>
      <c r="R794" s="42"/>
    </row>
    <row r="795">
      <c r="C795" s="84"/>
      <c r="D795" s="84"/>
      <c r="E795" s="85"/>
      <c r="F795" s="86"/>
      <c r="R795" s="42"/>
    </row>
    <row r="796">
      <c r="C796" s="84"/>
      <c r="D796" s="84"/>
      <c r="E796" s="85"/>
      <c r="F796" s="86"/>
      <c r="R796" s="42"/>
    </row>
    <row r="797">
      <c r="C797" s="84"/>
      <c r="D797" s="84"/>
      <c r="E797" s="85"/>
      <c r="F797" s="86"/>
      <c r="R797" s="42"/>
    </row>
    <row r="798">
      <c r="C798" s="84"/>
      <c r="D798" s="84"/>
      <c r="E798" s="85"/>
      <c r="F798" s="86"/>
      <c r="R798" s="42"/>
    </row>
    <row r="799">
      <c r="C799" s="84"/>
      <c r="D799" s="84"/>
      <c r="E799" s="85"/>
      <c r="F799" s="86"/>
      <c r="R799" s="42"/>
    </row>
    <row r="800">
      <c r="C800" s="84"/>
      <c r="D800" s="84"/>
      <c r="E800" s="85"/>
      <c r="F800" s="86"/>
      <c r="R800" s="42"/>
    </row>
    <row r="801">
      <c r="C801" s="84"/>
      <c r="D801" s="84"/>
      <c r="E801" s="85"/>
      <c r="F801" s="86"/>
      <c r="R801" s="42"/>
    </row>
    <row r="802">
      <c r="C802" s="84"/>
      <c r="D802" s="84"/>
      <c r="E802" s="85"/>
      <c r="F802" s="86"/>
      <c r="R802" s="42"/>
    </row>
    <row r="803">
      <c r="C803" s="84"/>
      <c r="D803" s="84"/>
      <c r="E803" s="85"/>
      <c r="F803" s="86"/>
      <c r="R803" s="42"/>
    </row>
    <row r="804">
      <c r="C804" s="84"/>
      <c r="D804" s="84"/>
      <c r="E804" s="85"/>
      <c r="F804" s="86"/>
      <c r="R804" s="42"/>
    </row>
    <row r="805">
      <c r="C805" s="84"/>
      <c r="D805" s="84"/>
      <c r="E805" s="85"/>
      <c r="F805" s="86"/>
      <c r="R805" s="42"/>
    </row>
    <row r="806">
      <c r="C806" s="84"/>
      <c r="D806" s="84"/>
      <c r="E806" s="85"/>
      <c r="F806" s="86"/>
      <c r="R806" s="42"/>
    </row>
    <row r="807">
      <c r="C807" s="84"/>
      <c r="D807" s="84"/>
      <c r="E807" s="85"/>
      <c r="F807" s="86"/>
      <c r="R807" s="42"/>
    </row>
    <row r="808">
      <c r="C808" s="84"/>
      <c r="D808" s="84"/>
      <c r="E808" s="85"/>
      <c r="F808" s="86"/>
      <c r="R808" s="42"/>
    </row>
    <row r="809">
      <c r="C809" s="84"/>
      <c r="D809" s="84"/>
      <c r="E809" s="85"/>
      <c r="F809" s="86"/>
      <c r="R809" s="42"/>
    </row>
    <row r="810">
      <c r="C810" s="84"/>
      <c r="D810" s="84"/>
      <c r="E810" s="85"/>
      <c r="F810" s="86"/>
      <c r="R810" s="42"/>
    </row>
    <row r="811">
      <c r="C811" s="84"/>
      <c r="D811" s="84"/>
      <c r="E811" s="85"/>
      <c r="F811" s="86"/>
      <c r="R811" s="42"/>
    </row>
    <row r="812">
      <c r="C812" s="84"/>
      <c r="D812" s="84"/>
      <c r="E812" s="85"/>
      <c r="F812" s="86"/>
      <c r="R812" s="42"/>
    </row>
    <row r="813">
      <c r="C813" s="84"/>
      <c r="D813" s="84"/>
      <c r="E813" s="85"/>
      <c r="F813" s="86"/>
      <c r="R813" s="42"/>
    </row>
    <row r="814">
      <c r="C814" s="84"/>
      <c r="D814" s="84"/>
      <c r="E814" s="85"/>
      <c r="F814" s="86"/>
      <c r="R814" s="42"/>
    </row>
    <row r="815">
      <c r="C815" s="84"/>
      <c r="D815" s="84"/>
      <c r="E815" s="85"/>
      <c r="F815" s="86"/>
      <c r="R815" s="42"/>
    </row>
    <row r="816">
      <c r="C816" s="84"/>
      <c r="D816" s="84"/>
      <c r="E816" s="85"/>
      <c r="F816" s="86"/>
      <c r="R816" s="42"/>
    </row>
    <row r="817">
      <c r="C817" s="84"/>
      <c r="D817" s="84"/>
      <c r="E817" s="85"/>
      <c r="F817" s="86"/>
      <c r="R817" s="42"/>
    </row>
    <row r="818">
      <c r="C818" s="84"/>
      <c r="D818" s="84"/>
      <c r="E818" s="85"/>
      <c r="F818" s="86"/>
      <c r="R818" s="42"/>
    </row>
    <row r="819">
      <c r="C819" s="84"/>
      <c r="D819" s="84"/>
      <c r="E819" s="85"/>
      <c r="F819" s="86"/>
      <c r="R819" s="42"/>
    </row>
    <row r="820">
      <c r="C820" s="84"/>
      <c r="D820" s="84"/>
      <c r="E820" s="85"/>
      <c r="F820" s="86"/>
      <c r="R820" s="42"/>
    </row>
    <row r="821">
      <c r="C821" s="84"/>
      <c r="D821" s="84"/>
      <c r="E821" s="85"/>
      <c r="F821" s="86"/>
      <c r="R821" s="42"/>
    </row>
    <row r="822">
      <c r="C822" s="84"/>
      <c r="D822" s="84"/>
      <c r="E822" s="85"/>
      <c r="F822" s="86"/>
      <c r="R822" s="42"/>
    </row>
    <row r="823">
      <c r="C823" s="84"/>
      <c r="D823" s="84"/>
      <c r="E823" s="85"/>
      <c r="F823" s="86"/>
      <c r="R823" s="42"/>
    </row>
    <row r="824">
      <c r="C824" s="84"/>
      <c r="D824" s="84"/>
      <c r="E824" s="85"/>
      <c r="F824" s="86"/>
      <c r="R824" s="42"/>
    </row>
    <row r="825">
      <c r="C825" s="84"/>
      <c r="D825" s="84"/>
      <c r="E825" s="85"/>
      <c r="F825" s="86"/>
      <c r="R825" s="42"/>
    </row>
    <row r="826">
      <c r="C826" s="84"/>
      <c r="D826" s="84"/>
      <c r="E826" s="85"/>
      <c r="F826" s="86"/>
      <c r="R826" s="42"/>
    </row>
    <row r="827">
      <c r="C827" s="84"/>
      <c r="D827" s="84"/>
      <c r="E827" s="85"/>
      <c r="F827" s="86"/>
      <c r="R827" s="42"/>
    </row>
    <row r="828">
      <c r="C828" s="84"/>
      <c r="D828" s="84"/>
      <c r="E828" s="85"/>
      <c r="F828" s="86"/>
      <c r="R828" s="42"/>
    </row>
    <row r="829">
      <c r="C829" s="84"/>
      <c r="D829" s="84"/>
      <c r="E829" s="85"/>
      <c r="F829" s="86"/>
      <c r="R829" s="42"/>
    </row>
    <row r="830">
      <c r="C830" s="84"/>
      <c r="D830" s="84"/>
      <c r="E830" s="85"/>
      <c r="F830" s="86"/>
      <c r="R830" s="42"/>
    </row>
    <row r="831">
      <c r="C831" s="84"/>
      <c r="D831" s="84"/>
      <c r="E831" s="85"/>
      <c r="F831" s="86"/>
      <c r="R831" s="42"/>
    </row>
    <row r="832">
      <c r="C832" s="84"/>
      <c r="D832" s="84"/>
      <c r="E832" s="85"/>
      <c r="F832" s="86"/>
      <c r="R832" s="42"/>
    </row>
    <row r="833">
      <c r="C833" s="84"/>
      <c r="D833" s="84"/>
      <c r="E833" s="85"/>
      <c r="F833" s="86"/>
      <c r="R833" s="42"/>
    </row>
    <row r="834">
      <c r="C834" s="84"/>
      <c r="D834" s="84"/>
      <c r="E834" s="85"/>
      <c r="F834" s="86"/>
      <c r="R834" s="42"/>
    </row>
    <row r="835">
      <c r="C835" s="84"/>
      <c r="D835" s="84"/>
      <c r="E835" s="85"/>
      <c r="F835" s="86"/>
      <c r="R835" s="42"/>
    </row>
    <row r="836">
      <c r="C836" s="84"/>
      <c r="D836" s="84"/>
      <c r="E836" s="85"/>
      <c r="F836" s="86"/>
      <c r="R836" s="42"/>
    </row>
    <row r="837">
      <c r="C837" s="84"/>
      <c r="D837" s="84"/>
      <c r="E837" s="85"/>
      <c r="F837" s="86"/>
      <c r="R837" s="42"/>
    </row>
    <row r="838">
      <c r="C838" s="84"/>
      <c r="D838" s="84"/>
      <c r="E838" s="85"/>
      <c r="F838" s="86"/>
      <c r="R838" s="42"/>
    </row>
    <row r="839">
      <c r="C839" s="84"/>
      <c r="D839" s="84"/>
      <c r="E839" s="85"/>
      <c r="F839" s="86"/>
      <c r="R839" s="42"/>
    </row>
    <row r="840">
      <c r="C840" s="84"/>
      <c r="D840" s="84"/>
      <c r="E840" s="85"/>
      <c r="F840" s="86"/>
      <c r="R840" s="42"/>
    </row>
    <row r="841">
      <c r="C841" s="84"/>
      <c r="D841" s="84"/>
      <c r="E841" s="85"/>
      <c r="F841" s="86"/>
      <c r="R841" s="42"/>
    </row>
    <row r="842">
      <c r="C842" s="84"/>
      <c r="D842" s="84"/>
      <c r="E842" s="85"/>
      <c r="F842" s="86"/>
      <c r="R842" s="42"/>
    </row>
    <row r="843">
      <c r="C843" s="84"/>
      <c r="D843" s="84"/>
      <c r="E843" s="85"/>
      <c r="F843" s="86"/>
      <c r="R843" s="42"/>
    </row>
    <row r="844">
      <c r="C844" s="84"/>
      <c r="D844" s="84"/>
      <c r="E844" s="85"/>
      <c r="F844" s="86"/>
      <c r="R844" s="42"/>
    </row>
    <row r="845">
      <c r="C845" s="84"/>
      <c r="D845" s="84"/>
      <c r="E845" s="85"/>
      <c r="F845" s="86"/>
      <c r="R845" s="42"/>
    </row>
    <row r="846">
      <c r="C846" s="84"/>
      <c r="D846" s="84"/>
      <c r="E846" s="85"/>
      <c r="F846" s="86"/>
      <c r="R846" s="42"/>
    </row>
    <row r="847">
      <c r="C847" s="84"/>
      <c r="D847" s="84"/>
      <c r="E847" s="85"/>
      <c r="F847" s="86"/>
      <c r="R847" s="42"/>
    </row>
    <row r="848">
      <c r="C848" s="84"/>
      <c r="D848" s="84"/>
      <c r="E848" s="85"/>
      <c r="F848" s="86"/>
      <c r="R848" s="42"/>
    </row>
    <row r="849">
      <c r="C849" s="84"/>
      <c r="D849" s="84"/>
      <c r="E849" s="85"/>
      <c r="F849" s="86"/>
      <c r="R849" s="42"/>
    </row>
    <row r="850">
      <c r="C850" s="84"/>
      <c r="D850" s="84"/>
      <c r="E850" s="85"/>
      <c r="F850" s="86"/>
      <c r="R850" s="42"/>
    </row>
    <row r="851">
      <c r="C851" s="84"/>
      <c r="D851" s="84"/>
      <c r="E851" s="85"/>
      <c r="F851" s="86"/>
      <c r="R851" s="42"/>
    </row>
    <row r="852">
      <c r="C852" s="84"/>
      <c r="D852" s="84"/>
      <c r="E852" s="85"/>
      <c r="F852" s="86"/>
      <c r="R852" s="42"/>
    </row>
    <row r="853">
      <c r="C853" s="84"/>
      <c r="D853" s="84"/>
      <c r="E853" s="85"/>
      <c r="F853" s="86"/>
      <c r="R853" s="42"/>
    </row>
    <row r="854">
      <c r="C854" s="84"/>
      <c r="D854" s="84"/>
      <c r="E854" s="85"/>
      <c r="F854" s="86"/>
      <c r="R854" s="42"/>
    </row>
    <row r="855">
      <c r="C855" s="84"/>
      <c r="D855" s="84"/>
      <c r="E855" s="85"/>
      <c r="F855" s="86"/>
      <c r="R855" s="42"/>
    </row>
    <row r="856">
      <c r="C856" s="84"/>
      <c r="D856" s="84"/>
      <c r="E856" s="85"/>
      <c r="F856" s="86"/>
      <c r="R856" s="42"/>
    </row>
    <row r="857">
      <c r="C857" s="84"/>
      <c r="D857" s="84"/>
      <c r="E857" s="85"/>
      <c r="F857" s="86"/>
      <c r="R857" s="42"/>
    </row>
    <row r="858">
      <c r="C858" s="84"/>
      <c r="D858" s="84"/>
      <c r="E858" s="85"/>
      <c r="F858" s="86"/>
      <c r="R858" s="42"/>
    </row>
    <row r="859">
      <c r="C859" s="84"/>
      <c r="D859" s="84"/>
      <c r="E859" s="85"/>
      <c r="F859" s="86"/>
      <c r="R859" s="42"/>
    </row>
    <row r="860">
      <c r="C860" s="84"/>
      <c r="D860" s="84"/>
      <c r="E860" s="85"/>
      <c r="F860" s="86"/>
      <c r="R860" s="42"/>
    </row>
    <row r="861">
      <c r="C861" s="84"/>
      <c r="D861" s="84"/>
      <c r="E861" s="85"/>
      <c r="F861" s="86"/>
      <c r="R861" s="42"/>
    </row>
    <row r="862">
      <c r="C862" s="84"/>
      <c r="D862" s="84"/>
      <c r="E862" s="85"/>
      <c r="F862" s="86"/>
      <c r="R862" s="42"/>
    </row>
    <row r="863">
      <c r="C863" s="84"/>
      <c r="D863" s="84"/>
      <c r="E863" s="85"/>
      <c r="F863" s="86"/>
      <c r="R863" s="42"/>
    </row>
    <row r="864">
      <c r="C864" s="84"/>
      <c r="D864" s="84"/>
      <c r="E864" s="85"/>
      <c r="F864" s="86"/>
      <c r="R864" s="42"/>
    </row>
    <row r="865">
      <c r="C865" s="84"/>
      <c r="D865" s="84"/>
      <c r="E865" s="85"/>
      <c r="F865" s="86"/>
      <c r="R865" s="42"/>
    </row>
    <row r="866">
      <c r="C866" s="84"/>
      <c r="D866" s="84"/>
      <c r="E866" s="85"/>
      <c r="F866" s="86"/>
      <c r="R866" s="42"/>
    </row>
    <row r="867">
      <c r="C867" s="84"/>
      <c r="D867" s="84"/>
      <c r="E867" s="85"/>
      <c r="F867" s="86"/>
      <c r="R867" s="42"/>
    </row>
    <row r="868">
      <c r="C868" s="84"/>
      <c r="D868" s="84"/>
      <c r="E868" s="85"/>
      <c r="F868" s="86"/>
      <c r="R868" s="42"/>
    </row>
    <row r="869">
      <c r="C869" s="84"/>
      <c r="D869" s="84"/>
      <c r="E869" s="85"/>
      <c r="F869" s="86"/>
      <c r="R869" s="42"/>
    </row>
    <row r="870">
      <c r="C870" s="84"/>
      <c r="D870" s="84"/>
      <c r="E870" s="85"/>
      <c r="F870" s="86"/>
      <c r="R870" s="42"/>
    </row>
    <row r="871">
      <c r="C871" s="84"/>
      <c r="D871" s="84"/>
      <c r="E871" s="85"/>
      <c r="F871" s="86"/>
      <c r="R871" s="42"/>
    </row>
    <row r="872">
      <c r="C872" s="84"/>
      <c r="D872" s="84"/>
      <c r="E872" s="85"/>
      <c r="F872" s="86"/>
      <c r="R872" s="42"/>
    </row>
    <row r="873">
      <c r="C873" s="84"/>
      <c r="D873" s="84"/>
      <c r="E873" s="85"/>
      <c r="F873" s="86"/>
      <c r="R873" s="42"/>
    </row>
    <row r="874">
      <c r="C874" s="84"/>
      <c r="D874" s="84"/>
      <c r="E874" s="85"/>
      <c r="F874" s="86"/>
      <c r="R874" s="42"/>
    </row>
    <row r="875">
      <c r="C875" s="84"/>
      <c r="D875" s="84"/>
      <c r="E875" s="85"/>
      <c r="F875" s="86"/>
      <c r="R875" s="42"/>
    </row>
    <row r="876">
      <c r="C876" s="84"/>
      <c r="D876" s="84"/>
      <c r="E876" s="85"/>
      <c r="F876" s="86"/>
      <c r="R876" s="42"/>
    </row>
    <row r="877">
      <c r="C877" s="84"/>
      <c r="D877" s="84"/>
      <c r="E877" s="85"/>
      <c r="F877" s="86"/>
      <c r="R877" s="42"/>
    </row>
    <row r="878">
      <c r="C878" s="84"/>
      <c r="D878" s="84"/>
      <c r="E878" s="85"/>
      <c r="F878" s="86"/>
      <c r="R878" s="42"/>
    </row>
    <row r="879">
      <c r="C879" s="84"/>
      <c r="D879" s="84"/>
      <c r="E879" s="85"/>
      <c r="F879" s="86"/>
      <c r="R879" s="42"/>
    </row>
    <row r="880">
      <c r="C880" s="84"/>
      <c r="D880" s="84"/>
      <c r="E880" s="85"/>
      <c r="F880" s="86"/>
      <c r="R880" s="42"/>
    </row>
    <row r="881">
      <c r="C881" s="84"/>
      <c r="D881" s="84"/>
      <c r="E881" s="85"/>
      <c r="F881" s="86"/>
      <c r="R881" s="42"/>
    </row>
    <row r="882">
      <c r="C882" s="84"/>
      <c r="D882" s="84"/>
      <c r="E882" s="85"/>
      <c r="F882" s="86"/>
      <c r="R882" s="42"/>
    </row>
    <row r="883">
      <c r="C883" s="84"/>
      <c r="D883" s="84"/>
      <c r="E883" s="85"/>
      <c r="F883" s="86"/>
      <c r="R883" s="42"/>
    </row>
    <row r="884">
      <c r="C884" s="84"/>
      <c r="D884" s="84"/>
      <c r="E884" s="85"/>
      <c r="F884" s="86"/>
      <c r="R884" s="42"/>
    </row>
    <row r="885">
      <c r="C885" s="84"/>
      <c r="D885" s="84"/>
      <c r="E885" s="85"/>
      <c r="F885" s="86"/>
      <c r="R885" s="42"/>
    </row>
    <row r="886">
      <c r="C886" s="84"/>
      <c r="D886" s="84"/>
      <c r="E886" s="85"/>
      <c r="F886" s="86"/>
      <c r="R886" s="42"/>
    </row>
    <row r="887">
      <c r="C887" s="84"/>
      <c r="D887" s="84"/>
      <c r="E887" s="85"/>
      <c r="F887" s="86"/>
      <c r="R887" s="42"/>
    </row>
    <row r="888">
      <c r="C888" s="84"/>
      <c r="D888" s="84"/>
      <c r="E888" s="85"/>
      <c r="F888" s="86"/>
      <c r="R888" s="42"/>
    </row>
    <row r="889">
      <c r="C889" s="84"/>
      <c r="D889" s="84"/>
      <c r="E889" s="85"/>
      <c r="F889" s="86"/>
      <c r="R889" s="42"/>
    </row>
    <row r="890">
      <c r="C890" s="84"/>
      <c r="D890" s="84"/>
      <c r="E890" s="85"/>
      <c r="F890" s="86"/>
      <c r="R890" s="42"/>
    </row>
    <row r="891">
      <c r="C891" s="84"/>
      <c r="D891" s="84"/>
      <c r="E891" s="85"/>
      <c r="F891" s="86"/>
      <c r="R891" s="42"/>
    </row>
    <row r="892">
      <c r="C892" s="84"/>
      <c r="D892" s="84"/>
      <c r="E892" s="85"/>
      <c r="F892" s="86"/>
      <c r="R892" s="42"/>
    </row>
    <row r="893">
      <c r="C893" s="84"/>
      <c r="D893" s="84"/>
      <c r="E893" s="85"/>
      <c r="F893" s="86"/>
      <c r="R893" s="42"/>
    </row>
    <row r="894">
      <c r="C894" s="84"/>
      <c r="D894" s="84"/>
      <c r="E894" s="85"/>
      <c r="F894" s="86"/>
      <c r="R894" s="42"/>
    </row>
    <row r="895">
      <c r="C895" s="84"/>
      <c r="D895" s="84"/>
      <c r="E895" s="85"/>
      <c r="F895" s="86"/>
      <c r="R895" s="42"/>
    </row>
    <row r="896">
      <c r="C896" s="84"/>
      <c r="D896" s="84"/>
      <c r="E896" s="85"/>
      <c r="F896" s="86"/>
      <c r="R896" s="42"/>
    </row>
    <row r="897">
      <c r="C897" s="84"/>
      <c r="D897" s="84"/>
      <c r="E897" s="85"/>
      <c r="F897" s="86"/>
      <c r="R897" s="42"/>
    </row>
    <row r="898">
      <c r="C898" s="84"/>
      <c r="D898" s="84"/>
      <c r="E898" s="85"/>
      <c r="F898" s="86"/>
      <c r="R898" s="42"/>
    </row>
    <row r="899">
      <c r="C899" s="84"/>
      <c r="D899" s="84"/>
      <c r="E899" s="85"/>
      <c r="F899" s="86"/>
      <c r="R899" s="42"/>
    </row>
    <row r="900">
      <c r="C900" s="84"/>
      <c r="D900" s="84"/>
      <c r="E900" s="85"/>
      <c r="F900" s="86"/>
      <c r="R900" s="42"/>
    </row>
    <row r="901">
      <c r="C901" s="84"/>
      <c r="D901" s="84"/>
      <c r="E901" s="85"/>
      <c r="F901" s="86"/>
      <c r="R901" s="42"/>
    </row>
    <row r="902">
      <c r="C902" s="84"/>
      <c r="D902" s="84"/>
      <c r="E902" s="85"/>
      <c r="F902" s="86"/>
      <c r="R902" s="42"/>
    </row>
    <row r="903">
      <c r="C903" s="84"/>
      <c r="D903" s="84"/>
      <c r="E903" s="85"/>
      <c r="F903" s="86"/>
      <c r="R903" s="42"/>
    </row>
    <row r="904">
      <c r="C904" s="84"/>
      <c r="D904" s="84"/>
      <c r="E904" s="85"/>
      <c r="F904" s="86"/>
      <c r="R904" s="42"/>
    </row>
    <row r="905">
      <c r="C905" s="84"/>
      <c r="D905" s="84"/>
      <c r="E905" s="85"/>
      <c r="F905" s="86"/>
      <c r="R905" s="42"/>
    </row>
    <row r="906">
      <c r="C906" s="84"/>
      <c r="D906" s="84"/>
      <c r="E906" s="85"/>
      <c r="F906" s="86"/>
      <c r="R906" s="42"/>
    </row>
    <row r="907">
      <c r="C907" s="84"/>
      <c r="D907" s="84"/>
      <c r="E907" s="85"/>
      <c r="F907" s="86"/>
      <c r="R907" s="42"/>
    </row>
    <row r="908">
      <c r="C908" s="84"/>
      <c r="D908" s="84"/>
      <c r="E908" s="85"/>
      <c r="F908" s="86"/>
      <c r="R908" s="42"/>
    </row>
    <row r="909">
      <c r="C909" s="84"/>
      <c r="D909" s="84"/>
      <c r="E909" s="85"/>
      <c r="F909" s="86"/>
      <c r="R909" s="42"/>
    </row>
    <row r="910">
      <c r="C910" s="84"/>
      <c r="D910" s="84"/>
      <c r="E910" s="85"/>
      <c r="F910" s="86"/>
      <c r="R910" s="42"/>
    </row>
    <row r="911">
      <c r="C911" s="84"/>
      <c r="D911" s="84"/>
      <c r="E911" s="85"/>
      <c r="F911" s="86"/>
      <c r="R911" s="42"/>
    </row>
    <row r="912">
      <c r="C912" s="84"/>
      <c r="D912" s="84"/>
      <c r="E912" s="85"/>
      <c r="F912" s="86"/>
      <c r="R912" s="42"/>
    </row>
    <row r="913">
      <c r="C913" s="84"/>
      <c r="D913" s="84"/>
      <c r="E913" s="85"/>
      <c r="F913" s="86"/>
      <c r="R913" s="42"/>
    </row>
    <row r="914">
      <c r="C914" s="84"/>
      <c r="D914" s="84"/>
      <c r="E914" s="85"/>
      <c r="F914" s="86"/>
      <c r="R914" s="42"/>
    </row>
    <row r="915">
      <c r="C915" s="84"/>
      <c r="D915" s="84"/>
      <c r="E915" s="85"/>
      <c r="F915" s="86"/>
      <c r="R915" s="42"/>
    </row>
    <row r="916">
      <c r="C916" s="84"/>
      <c r="D916" s="84"/>
      <c r="E916" s="85"/>
      <c r="F916" s="86"/>
      <c r="R916" s="42"/>
    </row>
    <row r="917">
      <c r="C917" s="84"/>
      <c r="D917" s="84"/>
      <c r="E917" s="85"/>
      <c r="F917" s="86"/>
      <c r="R917" s="42"/>
    </row>
    <row r="918">
      <c r="C918" s="84"/>
      <c r="D918" s="84"/>
      <c r="E918" s="85"/>
      <c r="F918" s="86"/>
      <c r="R918" s="42"/>
    </row>
    <row r="919">
      <c r="C919" s="84"/>
      <c r="D919" s="84"/>
      <c r="E919" s="85"/>
      <c r="F919" s="86"/>
      <c r="R919" s="42"/>
    </row>
    <row r="920">
      <c r="C920" s="84"/>
      <c r="D920" s="84"/>
      <c r="E920" s="85"/>
      <c r="F920" s="86"/>
      <c r="R920" s="42"/>
    </row>
    <row r="921">
      <c r="C921" s="84"/>
      <c r="D921" s="84"/>
      <c r="E921" s="85"/>
      <c r="F921" s="86"/>
      <c r="R921" s="42"/>
    </row>
    <row r="922">
      <c r="C922" s="84"/>
      <c r="D922" s="84"/>
      <c r="E922" s="85"/>
      <c r="F922" s="86"/>
      <c r="R922" s="42"/>
    </row>
    <row r="923">
      <c r="C923" s="84"/>
      <c r="D923" s="84"/>
      <c r="E923" s="85"/>
      <c r="F923" s="86"/>
      <c r="R923" s="42"/>
    </row>
    <row r="924">
      <c r="C924" s="84"/>
      <c r="D924" s="84"/>
      <c r="E924" s="85"/>
      <c r="F924" s="86"/>
      <c r="R924" s="42"/>
    </row>
    <row r="925">
      <c r="C925" s="84"/>
      <c r="D925" s="84"/>
      <c r="E925" s="85"/>
      <c r="F925" s="86"/>
      <c r="R925" s="42"/>
    </row>
    <row r="926">
      <c r="C926" s="84"/>
      <c r="D926" s="84"/>
      <c r="E926" s="85"/>
      <c r="F926" s="86"/>
      <c r="R926" s="42"/>
    </row>
    <row r="927">
      <c r="C927" s="84"/>
      <c r="D927" s="84"/>
      <c r="E927" s="85"/>
      <c r="F927" s="86"/>
      <c r="R927" s="42"/>
    </row>
    <row r="928">
      <c r="C928" s="84"/>
      <c r="D928" s="84"/>
      <c r="E928" s="85"/>
      <c r="F928" s="86"/>
      <c r="R928" s="42"/>
    </row>
    <row r="929">
      <c r="C929" s="84"/>
      <c r="D929" s="84"/>
      <c r="E929" s="85"/>
      <c r="F929" s="86"/>
      <c r="R929" s="42"/>
    </row>
    <row r="930">
      <c r="C930" s="84"/>
      <c r="D930" s="84"/>
      <c r="E930" s="85"/>
      <c r="F930" s="86"/>
      <c r="R930" s="42"/>
    </row>
    <row r="931">
      <c r="C931" s="84"/>
      <c r="D931" s="84"/>
      <c r="E931" s="85"/>
      <c r="F931" s="86"/>
      <c r="R931" s="42"/>
    </row>
    <row r="932">
      <c r="C932" s="84"/>
      <c r="D932" s="84"/>
      <c r="E932" s="85"/>
      <c r="F932" s="86"/>
      <c r="R932" s="42"/>
    </row>
    <row r="933">
      <c r="C933" s="84"/>
      <c r="D933" s="84"/>
      <c r="E933" s="85"/>
      <c r="F933" s="86"/>
      <c r="R933" s="42"/>
    </row>
    <row r="934">
      <c r="C934" s="84"/>
      <c r="D934" s="84"/>
      <c r="E934" s="85"/>
      <c r="F934" s="86"/>
      <c r="R934" s="42"/>
    </row>
    <row r="935">
      <c r="C935" s="84"/>
      <c r="D935" s="84"/>
      <c r="E935" s="85"/>
      <c r="F935" s="86"/>
      <c r="R935" s="42"/>
    </row>
    <row r="936">
      <c r="C936" s="84"/>
      <c r="D936" s="84"/>
      <c r="E936" s="85"/>
      <c r="F936" s="86"/>
      <c r="R936" s="42"/>
    </row>
    <row r="937">
      <c r="C937" s="84"/>
      <c r="D937" s="84"/>
      <c r="E937" s="85"/>
      <c r="F937" s="86"/>
      <c r="R937" s="42"/>
    </row>
    <row r="938">
      <c r="C938" s="84"/>
      <c r="D938" s="84"/>
      <c r="E938" s="85"/>
      <c r="F938" s="86"/>
      <c r="R938" s="42"/>
    </row>
    <row r="939">
      <c r="C939" s="84"/>
      <c r="D939" s="84"/>
      <c r="E939" s="85"/>
      <c r="F939" s="86"/>
      <c r="R939" s="42"/>
    </row>
    <row r="940">
      <c r="C940" s="84"/>
      <c r="D940" s="84"/>
      <c r="E940" s="85"/>
      <c r="F940" s="86"/>
      <c r="R940" s="42"/>
    </row>
    <row r="941">
      <c r="C941" s="84"/>
      <c r="D941" s="84"/>
      <c r="E941" s="85"/>
      <c r="F941" s="86"/>
      <c r="R941" s="42"/>
    </row>
    <row r="942">
      <c r="C942" s="84"/>
      <c r="D942" s="84"/>
      <c r="E942" s="85"/>
      <c r="F942" s="86"/>
      <c r="R942" s="42"/>
    </row>
    <row r="943">
      <c r="C943" s="84"/>
      <c r="D943" s="84"/>
      <c r="E943" s="85"/>
      <c r="F943" s="86"/>
      <c r="R943" s="42"/>
    </row>
    <row r="944">
      <c r="C944" s="84"/>
      <c r="D944" s="84"/>
      <c r="E944" s="85"/>
      <c r="F944" s="86"/>
      <c r="R944" s="42"/>
    </row>
    <row r="945">
      <c r="C945" s="84"/>
      <c r="D945" s="84"/>
      <c r="E945" s="85"/>
      <c r="F945" s="86"/>
      <c r="R945" s="42"/>
    </row>
    <row r="946">
      <c r="C946" s="84"/>
      <c r="D946" s="84"/>
      <c r="E946" s="85"/>
      <c r="F946" s="86"/>
      <c r="R946" s="42"/>
    </row>
    <row r="947">
      <c r="C947" s="84"/>
      <c r="D947" s="84"/>
      <c r="E947" s="85"/>
      <c r="F947" s="86"/>
      <c r="R947" s="42"/>
    </row>
    <row r="948">
      <c r="C948" s="84"/>
      <c r="D948" s="84"/>
      <c r="E948" s="85"/>
      <c r="F948" s="86"/>
      <c r="R948" s="42"/>
    </row>
    <row r="949">
      <c r="C949" s="84"/>
      <c r="D949" s="84"/>
      <c r="E949" s="85"/>
      <c r="F949" s="86"/>
      <c r="R949" s="42"/>
    </row>
    <row r="950">
      <c r="C950" s="84"/>
      <c r="D950" s="84"/>
      <c r="E950" s="85"/>
      <c r="F950" s="86"/>
      <c r="R950" s="42"/>
    </row>
    <row r="951">
      <c r="C951" s="84"/>
      <c r="D951" s="84"/>
      <c r="E951" s="85"/>
      <c r="F951" s="86"/>
      <c r="R951" s="42"/>
    </row>
    <row r="952">
      <c r="C952" s="84"/>
      <c r="D952" s="84"/>
      <c r="E952" s="85"/>
      <c r="F952" s="86"/>
      <c r="R952" s="42"/>
    </row>
    <row r="953">
      <c r="C953" s="84"/>
      <c r="D953" s="84"/>
      <c r="E953" s="85"/>
      <c r="F953" s="86"/>
      <c r="R953" s="42"/>
    </row>
    <row r="954">
      <c r="C954" s="84"/>
      <c r="D954" s="84"/>
      <c r="E954" s="85"/>
      <c r="F954" s="86"/>
      <c r="R954" s="42"/>
    </row>
    <row r="955">
      <c r="C955" s="84"/>
      <c r="D955" s="84"/>
      <c r="E955" s="85"/>
      <c r="F955" s="86"/>
      <c r="R955" s="42"/>
    </row>
    <row r="956">
      <c r="C956" s="84"/>
      <c r="D956" s="84"/>
      <c r="E956" s="85"/>
      <c r="F956" s="86"/>
      <c r="R956" s="42"/>
    </row>
    <row r="957">
      <c r="C957" s="84"/>
      <c r="D957" s="84"/>
      <c r="E957" s="85"/>
      <c r="F957" s="86"/>
      <c r="R957" s="42"/>
    </row>
    <row r="958">
      <c r="C958" s="84"/>
      <c r="D958" s="84"/>
      <c r="E958" s="85"/>
      <c r="F958" s="86"/>
      <c r="R958" s="42"/>
    </row>
    <row r="959">
      <c r="C959" s="84"/>
      <c r="D959" s="84"/>
      <c r="E959" s="85"/>
      <c r="F959" s="86"/>
      <c r="R959" s="42"/>
    </row>
    <row r="960">
      <c r="C960" s="84"/>
      <c r="D960" s="84"/>
      <c r="E960" s="85"/>
      <c r="F960" s="86"/>
      <c r="R960" s="42"/>
    </row>
    <row r="961">
      <c r="C961" s="84"/>
      <c r="D961" s="84"/>
      <c r="E961" s="85"/>
      <c r="F961" s="86"/>
      <c r="R961" s="42"/>
    </row>
    <row r="962">
      <c r="C962" s="84"/>
      <c r="D962" s="84"/>
      <c r="E962" s="85"/>
      <c r="F962" s="86"/>
      <c r="R962" s="42"/>
    </row>
    <row r="963">
      <c r="C963" s="84"/>
      <c r="D963" s="84"/>
      <c r="E963" s="85"/>
      <c r="F963" s="86"/>
      <c r="R963" s="42"/>
    </row>
    <row r="964">
      <c r="C964" s="84"/>
      <c r="D964" s="84"/>
      <c r="E964" s="85"/>
      <c r="F964" s="86"/>
      <c r="R964" s="42"/>
    </row>
    <row r="965">
      <c r="C965" s="84"/>
      <c r="D965" s="84"/>
      <c r="E965" s="85"/>
      <c r="F965" s="86"/>
      <c r="R965" s="42"/>
    </row>
    <row r="966">
      <c r="C966" s="84"/>
      <c r="D966" s="84"/>
      <c r="E966" s="85"/>
      <c r="F966" s="86"/>
      <c r="R966" s="42"/>
    </row>
    <row r="967">
      <c r="C967" s="84"/>
      <c r="D967" s="84"/>
      <c r="E967" s="85"/>
      <c r="F967" s="86"/>
      <c r="R967" s="42"/>
    </row>
    <row r="968">
      <c r="C968" s="84"/>
      <c r="D968" s="84"/>
      <c r="E968" s="85"/>
      <c r="F968" s="86"/>
      <c r="R968" s="42"/>
    </row>
    <row r="969">
      <c r="C969" s="84"/>
      <c r="D969" s="84"/>
      <c r="E969" s="85"/>
      <c r="F969" s="86"/>
      <c r="R969" s="42"/>
    </row>
    <row r="970">
      <c r="C970" s="84"/>
      <c r="D970" s="84"/>
      <c r="E970" s="85"/>
      <c r="F970" s="86"/>
      <c r="R970" s="42"/>
    </row>
    <row r="971">
      <c r="C971" s="84"/>
      <c r="D971" s="84"/>
      <c r="E971" s="85"/>
      <c r="F971" s="86"/>
      <c r="R971" s="42"/>
    </row>
    <row r="972">
      <c r="C972" s="84"/>
      <c r="D972" s="84"/>
      <c r="E972" s="85"/>
      <c r="F972" s="86"/>
      <c r="R972" s="42"/>
    </row>
    <row r="973">
      <c r="C973" s="84"/>
      <c r="D973" s="84"/>
      <c r="E973" s="85"/>
      <c r="F973" s="86"/>
      <c r="R973" s="42"/>
    </row>
    <row r="974">
      <c r="C974" s="84"/>
      <c r="D974" s="84"/>
      <c r="E974" s="85"/>
      <c r="F974" s="86"/>
      <c r="R974" s="42"/>
    </row>
    <row r="975">
      <c r="C975" s="84"/>
      <c r="D975" s="84"/>
      <c r="E975" s="85"/>
      <c r="F975" s="86"/>
      <c r="R975" s="42"/>
    </row>
    <row r="976">
      <c r="C976" s="84"/>
      <c r="D976" s="84"/>
      <c r="E976" s="85"/>
      <c r="F976" s="86"/>
      <c r="R976" s="42"/>
    </row>
    <row r="977">
      <c r="C977" s="84"/>
      <c r="D977" s="84"/>
      <c r="E977" s="85"/>
      <c r="F977" s="86"/>
      <c r="R977" s="42"/>
    </row>
    <row r="978">
      <c r="C978" s="84"/>
      <c r="D978" s="84"/>
      <c r="E978" s="85"/>
      <c r="F978" s="86"/>
      <c r="R978" s="42"/>
    </row>
    <row r="979">
      <c r="C979" s="84"/>
      <c r="D979" s="84"/>
      <c r="E979" s="85"/>
      <c r="F979" s="86"/>
      <c r="R979" s="42"/>
    </row>
    <row r="980">
      <c r="C980" s="84"/>
      <c r="D980" s="84"/>
      <c r="E980" s="85"/>
      <c r="F980" s="86"/>
      <c r="R980" s="42"/>
    </row>
    <row r="981">
      <c r="C981" s="84"/>
      <c r="D981" s="84"/>
      <c r="E981" s="85"/>
      <c r="F981" s="86"/>
      <c r="R981" s="42"/>
    </row>
    <row r="982">
      <c r="C982" s="84"/>
      <c r="D982" s="84"/>
      <c r="E982" s="85"/>
      <c r="F982" s="86"/>
      <c r="R982" s="42"/>
    </row>
    <row r="983">
      <c r="C983" s="84"/>
      <c r="D983" s="84"/>
      <c r="E983" s="85"/>
      <c r="F983" s="86"/>
      <c r="R983" s="42"/>
    </row>
    <row r="984">
      <c r="C984" s="84"/>
      <c r="D984" s="84"/>
      <c r="E984" s="85"/>
      <c r="F984" s="86"/>
      <c r="R984" s="42"/>
    </row>
    <row r="985">
      <c r="C985" s="84"/>
      <c r="D985" s="84"/>
      <c r="E985" s="85"/>
      <c r="F985" s="86"/>
      <c r="R985" s="42"/>
    </row>
    <row r="986">
      <c r="C986" s="84"/>
      <c r="D986" s="84"/>
      <c r="E986" s="85"/>
      <c r="F986" s="86"/>
      <c r="R986" s="42"/>
    </row>
    <row r="987">
      <c r="C987" s="84"/>
      <c r="D987" s="84"/>
      <c r="E987" s="85"/>
      <c r="F987" s="86"/>
      <c r="R987" s="42"/>
    </row>
    <row r="988">
      <c r="C988" s="84"/>
      <c r="D988" s="84"/>
      <c r="E988" s="85"/>
      <c r="F988" s="86"/>
      <c r="R988" s="42"/>
    </row>
    <row r="989">
      <c r="C989" s="84"/>
      <c r="D989" s="84"/>
      <c r="E989" s="85"/>
      <c r="F989" s="86"/>
      <c r="R989" s="42"/>
    </row>
    <row r="990">
      <c r="C990" s="84"/>
      <c r="D990" s="84"/>
      <c r="E990" s="85"/>
      <c r="F990" s="86"/>
      <c r="R990" s="42"/>
    </row>
    <row r="991">
      <c r="C991" s="84"/>
      <c r="D991" s="84"/>
      <c r="E991" s="85"/>
      <c r="F991" s="86"/>
      <c r="R991" s="42"/>
    </row>
    <row r="992">
      <c r="C992" s="84"/>
      <c r="D992" s="84"/>
      <c r="E992" s="85"/>
      <c r="F992" s="86"/>
      <c r="R992" s="42"/>
    </row>
    <row r="993">
      <c r="C993" s="84"/>
      <c r="D993" s="84"/>
      <c r="E993" s="85"/>
      <c r="F993" s="86"/>
      <c r="R993" s="42"/>
    </row>
    <row r="994">
      <c r="C994" s="84"/>
      <c r="D994" s="84"/>
      <c r="E994" s="85"/>
      <c r="F994" s="86"/>
      <c r="R994" s="42"/>
    </row>
    <row r="995">
      <c r="C995" s="84"/>
      <c r="D995" s="84"/>
      <c r="E995" s="85"/>
      <c r="F995" s="86"/>
      <c r="R995" s="42"/>
    </row>
    <row r="996">
      <c r="C996" s="84"/>
      <c r="D996" s="84"/>
      <c r="E996" s="85"/>
      <c r="F996" s="86"/>
      <c r="R996" s="42"/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457</v>
      </c>
      <c r="E2" s="7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458</v>
      </c>
      <c r="E3" s="7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459</v>
      </c>
      <c r="I4" s="143" t="s">
        <v>460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461</v>
      </c>
      <c r="I5" s="143" t="s">
        <v>462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463</v>
      </c>
      <c r="I6" s="143" t="s">
        <v>464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465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466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420</v>
      </c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43231.0</v>
      </c>
      <c r="C13" s="29">
        <v>7.0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144" t="s">
        <v>467</v>
      </c>
      <c r="J13" s="33" t="s">
        <v>243</v>
      </c>
      <c r="K13" s="33" t="s">
        <v>243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43231.0</v>
      </c>
      <c r="C14" s="29">
        <v>7.0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145" t="s">
        <v>468</v>
      </c>
      <c r="J14" s="33" t="s">
        <v>243</v>
      </c>
      <c r="K14" s="33" t="s">
        <v>243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43231.0</v>
      </c>
      <c r="C15" s="29">
        <v>7.0</v>
      </c>
      <c r="D15" s="29">
        <v>3.0</v>
      </c>
      <c r="E15" s="29">
        <v>0.0</v>
      </c>
      <c r="F15" s="29">
        <v>3.0</v>
      </c>
      <c r="G15" s="29">
        <v>0.0</v>
      </c>
      <c r="H15" s="29">
        <v>0.0</v>
      </c>
      <c r="I15" s="145" t="s">
        <v>467</v>
      </c>
      <c r="J15" s="33" t="s">
        <v>243</v>
      </c>
      <c r="K15" s="33" t="s">
        <v>243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43238.0</v>
      </c>
      <c r="C18" s="29">
        <v>7.0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29">
        <v>0.0</v>
      </c>
      <c r="J18" s="33" t="s">
        <v>243</v>
      </c>
      <c r="K18" s="33" t="s">
        <v>243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43238.0</v>
      </c>
      <c r="C19" s="29">
        <v>7.0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29">
        <v>0.0</v>
      </c>
      <c r="J19" s="33" t="s">
        <v>243</v>
      </c>
      <c r="K19" s="33" t="s">
        <v>243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43238.0</v>
      </c>
      <c r="C20" s="29">
        <v>7.0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29" t="s">
        <v>469</v>
      </c>
      <c r="J20" s="33" t="s">
        <v>243</v>
      </c>
      <c r="K20" s="33" t="s">
        <v>243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43245.0</v>
      </c>
      <c r="C23" s="29">
        <v>7.0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29">
        <v>0.0</v>
      </c>
      <c r="J23" s="33" t="s">
        <v>243</v>
      </c>
      <c r="K23" s="33" t="s">
        <v>243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43245.0</v>
      </c>
      <c r="C24" s="29">
        <v>7.0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29">
        <v>0.0</v>
      </c>
      <c r="J24" s="33" t="s">
        <v>243</v>
      </c>
      <c r="K24" s="33" t="s">
        <v>243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43245.0</v>
      </c>
      <c r="C25" s="29">
        <v>7.0</v>
      </c>
      <c r="D25" s="29">
        <v>3.0</v>
      </c>
      <c r="E25" s="29">
        <v>0.0</v>
      </c>
      <c r="F25" s="29">
        <v>1.0</v>
      </c>
      <c r="G25" s="29">
        <v>0.0</v>
      </c>
      <c r="H25" s="29">
        <v>0.0</v>
      </c>
      <c r="I25" s="29" t="s">
        <v>379</v>
      </c>
      <c r="J25" s="33" t="s">
        <v>243</v>
      </c>
      <c r="K25" s="33" t="s">
        <v>243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43252.0</v>
      </c>
      <c r="C28" s="29">
        <v>7.0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29">
        <v>0.0</v>
      </c>
      <c r="J28" s="33" t="s">
        <v>243</v>
      </c>
      <c r="K28" s="33" t="s">
        <v>243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43252.0</v>
      </c>
      <c r="C29" s="29">
        <v>7.0</v>
      </c>
      <c r="D29" s="29">
        <v>2.0</v>
      </c>
      <c r="E29" s="29">
        <v>0.0</v>
      </c>
      <c r="F29" s="29">
        <v>1.0</v>
      </c>
      <c r="G29" s="29">
        <v>0.0</v>
      </c>
      <c r="H29" s="29">
        <v>0.0</v>
      </c>
      <c r="I29" s="29" t="s">
        <v>379</v>
      </c>
      <c r="J29" s="33" t="s">
        <v>243</v>
      </c>
      <c r="K29" s="33" t="s">
        <v>243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43252.0</v>
      </c>
      <c r="C30" s="29">
        <v>7.0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29" t="s">
        <v>469</v>
      </c>
      <c r="J30" s="33" t="s">
        <v>243</v>
      </c>
      <c r="K30" s="33" t="s">
        <v>243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43262.0</v>
      </c>
      <c r="C33" s="29">
        <v>10.0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29">
        <v>0.0</v>
      </c>
      <c r="J33" s="33" t="s">
        <v>243</v>
      </c>
      <c r="K33" s="33" t="s">
        <v>244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38">
        <v>43262.0</v>
      </c>
      <c r="C34" s="29">
        <v>10.0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29">
        <v>0.0</v>
      </c>
      <c r="J34" s="33" t="s">
        <v>243</v>
      </c>
      <c r="K34" s="33" t="s">
        <v>244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38">
        <v>43262.0</v>
      </c>
      <c r="C35" s="29">
        <v>10.0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29" t="s">
        <v>379</v>
      </c>
      <c r="J35" s="33" t="s">
        <v>243</v>
      </c>
      <c r="K35" s="33" t="s">
        <v>244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43269.0</v>
      </c>
      <c r="C38" s="29">
        <v>7.0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29" t="s">
        <v>470</v>
      </c>
      <c r="J38" s="33" t="s">
        <v>243</v>
      </c>
      <c r="K38" s="33" t="s">
        <v>243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43269.0</v>
      </c>
      <c r="C39" s="29">
        <v>7.0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29">
        <v>0.0</v>
      </c>
      <c r="J39" s="33" t="s">
        <v>243</v>
      </c>
      <c r="K39" s="33" t="s">
        <v>243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43269.0</v>
      </c>
      <c r="C40" s="29">
        <v>7.0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29">
        <v>0.0</v>
      </c>
      <c r="J40" s="33" t="s">
        <v>243</v>
      </c>
      <c r="K40" s="33" t="s">
        <v>243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43278.0</v>
      </c>
      <c r="C43" s="29">
        <v>8.0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31"/>
      <c r="J43" s="33" t="s">
        <v>243</v>
      </c>
      <c r="K43" s="33" t="s">
        <v>243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43278.0</v>
      </c>
      <c r="C44" s="29">
        <v>8.0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31"/>
      <c r="J44" s="33" t="s">
        <v>243</v>
      </c>
      <c r="K44" s="33" t="s">
        <v>243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43278.0</v>
      </c>
      <c r="C45" s="29">
        <v>8.0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31"/>
      <c r="J45" s="33" t="s">
        <v>243</v>
      </c>
      <c r="K45" s="33" t="s">
        <v>243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43287.0</v>
      </c>
      <c r="C48" s="29">
        <v>9.0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31"/>
      <c r="J48" s="33" t="s">
        <v>243</v>
      </c>
      <c r="K48" s="33" t="s">
        <v>243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43287.0</v>
      </c>
      <c r="C49" s="29">
        <v>9.0</v>
      </c>
      <c r="D49" s="29">
        <v>2.0</v>
      </c>
      <c r="E49" s="29">
        <v>0.0</v>
      </c>
      <c r="F49" s="29">
        <v>1.0</v>
      </c>
      <c r="G49" s="29">
        <v>0.0</v>
      </c>
      <c r="H49" s="29">
        <v>0.0</v>
      </c>
      <c r="I49" s="31"/>
      <c r="J49" s="33" t="s">
        <v>243</v>
      </c>
      <c r="K49" s="33" t="s">
        <v>243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43287.0</v>
      </c>
      <c r="C50" s="29">
        <v>9.0</v>
      </c>
      <c r="D50" s="29">
        <v>3.0</v>
      </c>
      <c r="E50" s="29">
        <v>1.0</v>
      </c>
      <c r="F50" s="29">
        <v>0.0</v>
      </c>
      <c r="G50" s="29">
        <v>0.0</v>
      </c>
      <c r="H50" s="29">
        <v>0.0</v>
      </c>
      <c r="I50" s="31"/>
      <c r="J50" s="33" t="s">
        <v>243</v>
      </c>
      <c r="K50" s="33" t="s">
        <v>243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43294.0</v>
      </c>
      <c r="C53" s="29">
        <v>7.0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31"/>
      <c r="J53" s="33" t="s">
        <v>243</v>
      </c>
      <c r="K53" s="33" t="s">
        <v>124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7">
        <v>43294.0</v>
      </c>
      <c r="C54" s="29">
        <v>7.0</v>
      </c>
      <c r="D54" s="29">
        <v>2.0</v>
      </c>
      <c r="E54" s="29">
        <v>0.0</v>
      </c>
      <c r="F54" s="29">
        <v>0.0</v>
      </c>
      <c r="G54" s="29">
        <v>0.0</v>
      </c>
      <c r="H54" s="29">
        <v>0.0</v>
      </c>
      <c r="I54" s="31"/>
      <c r="J54" s="33" t="s">
        <v>243</v>
      </c>
      <c r="K54" s="33" t="s">
        <v>124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7">
        <v>43294.0</v>
      </c>
      <c r="C55" s="29">
        <v>7.0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31"/>
      <c r="J55" s="33" t="s">
        <v>243</v>
      </c>
      <c r="K55" s="33" t="s">
        <v>124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43301.0</v>
      </c>
      <c r="C58" s="29">
        <v>7.0</v>
      </c>
      <c r="D58" s="29">
        <v>1.0</v>
      </c>
      <c r="E58" s="29">
        <v>0.0</v>
      </c>
      <c r="F58" s="29">
        <v>0.0</v>
      </c>
      <c r="G58" s="29">
        <v>0.0</v>
      </c>
      <c r="H58" s="29">
        <v>0.0</v>
      </c>
      <c r="I58" s="31"/>
      <c r="J58" s="33" t="s">
        <v>243</v>
      </c>
      <c r="K58" s="33" t="s">
        <v>243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38">
        <v>43301.0</v>
      </c>
      <c r="C59" s="29">
        <v>7.0</v>
      </c>
      <c r="D59" s="29">
        <v>2.0</v>
      </c>
      <c r="E59" s="29">
        <v>0.0</v>
      </c>
      <c r="F59" s="29">
        <v>0.0</v>
      </c>
      <c r="G59" s="29">
        <v>0.0</v>
      </c>
      <c r="H59" s="29">
        <v>0.0</v>
      </c>
      <c r="I59" s="31"/>
      <c r="J59" s="33" t="s">
        <v>243</v>
      </c>
      <c r="K59" s="33" t="s">
        <v>243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38">
        <v>43301.0</v>
      </c>
      <c r="C60" s="29">
        <v>7.0</v>
      </c>
      <c r="D60" s="29">
        <v>3.0</v>
      </c>
      <c r="E60" s="29">
        <v>0.0</v>
      </c>
      <c r="F60" s="29">
        <v>0.0</v>
      </c>
      <c r="G60" s="29">
        <v>0.0</v>
      </c>
      <c r="H60" s="29">
        <v>0.0</v>
      </c>
      <c r="I60" s="31"/>
      <c r="J60" s="33" t="s">
        <v>243</v>
      </c>
      <c r="K60" s="33" t="s">
        <v>243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43308.0</v>
      </c>
      <c r="C63" s="29">
        <v>7.0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31"/>
      <c r="J63" s="33" t="s">
        <v>244</v>
      </c>
      <c r="K63" s="33" t="s">
        <v>243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38">
        <v>43308.0</v>
      </c>
      <c r="C64" s="29">
        <v>7.0</v>
      </c>
      <c r="D64" s="29">
        <v>2.0</v>
      </c>
      <c r="E64" s="29">
        <v>0.0</v>
      </c>
      <c r="F64" s="29">
        <v>0.0</v>
      </c>
      <c r="G64" s="29">
        <v>0.0</v>
      </c>
      <c r="H64" s="29">
        <v>0.0</v>
      </c>
      <c r="I64" s="31"/>
      <c r="J64" s="33" t="s">
        <v>244</v>
      </c>
      <c r="K64" s="33" t="s">
        <v>243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38">
        <v>43308.0</v>
      </c>
      <c r="C65" s="29">
        <v>7.0</v>
      </c>
      <c r="D65" s="29">
        <v>3.0</v>
      </c>
      <c r="E65" s="29">
        <v>1.0</v>
      </c>
      <c r="F65" s="29">
        <v>0.0</v>
      </c>
      <c r="G65" s="29">
        <v>0.0</v>
      </c>
      <c r="H65" s="29">
        <v>0.0</v>
      </c>
      <c r="I65" s="31"/>
      <c r="J65" s="33" t="s">
        <v>244</v>
      </c>
      <c r="K65" s="33" t="s">
        <v>243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27">
        <v>43315.0</v>
      </c>
      <c r="C68" s="29">
        <v>7.0</v>
      </c>
      <c r="D68" s="29">
        <v>1.0</v>
      </c>
      <c r="E68" s="29">
        <v>0.0</v>
      </c>
      <c r="F68" s="29">
        <v>0.0</v>
      </c>
      <c r="G68" s="29">
        <v>0.0</v>
      </c>
      <c r="H68" s="29">
        <v>0.0</v>
      </c>
      <c r="I68" s="31"/>
      <c r="J68" s="33" t="s">
        <v>243</v>
      </c>
      <c r="K68" s="33" t="s">
        <v>243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38">
        <v>43315.0</v>
      </c>
      <c r="C69" s="29">
        <v>7.0</v>
      </c>
      <c r="D69" s="29">
        <v>2.0</v>
      </c>
      <c r="E69" s="29">
        <v>0.0</v>
      </c>
      <c r="F69" s="29">
        <v>0.0</v>
      </c>
      <c r="G69" s="29">
        <v>0.0</v>
      </c>
      <c r="H69" s="29">
        <v>0.0</v>
      </c>
      <c r="I69" s="31"/>
      <c r="J69" s="33" t="s">
        <v>243</v>
      </c>
      <c r="K69" s="33" t="s">
        <v>243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38">
        <v>43315.0</v>
      </c>
      <c r="C70" s="29">
        <v>7.0</v>
      </c>
      <c r="D70" s="29">
        <v>3.0</v>
      </c>
      <c r="E70" s="29">
        <v>0.0</v>
      </c>
      <c r="F70" s="29">
        <v>0.0</v>
      </c>
      <c r="G70" s="29">
        <v>0.0</v>
      </c>
      <c r="H70" s="29">
        <v>0.0</v>
      </c>
      <c r="I70" s="31"/>
      <c r="J70" s="33" t="s">
        <v>243</v>
      </c>
      <c r="K70" s="33" t="s">
        <v>243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27">
        <v>43322.0</v>
      </c>
      <c r="C73" s="29">
        <v>7.0</v>
      </c>
      <c r="D73" s="29">
        <v>1.0</v>
      </c>
      <c r="E73" s="29">
        <v>0.0</v>
      </c>
      <c r="F73" s="29">
        <v>0.0</v>
      </c>
      <c r="G73" s="29">
        <v>0.0</v>
      </c>
      <c r="H73" s="29">
        <v>0.0</v>
      </c>
      <c r="I73" s="31"/>
      <c r="J73" s="33" t="s">
        <v>243</v>
      </c>
      <c r="K73" s="33" t="s">
        <v>243</v>
      </c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38">
        <v>43322.0</v>
      </c>
      <c r="C74" s="29">
        <v>7.0</v>
      </c>
      <c r="D74" s="29">
        <v>2.0</v>
      </c>
      <c r="E74" s="29">
        <v>0.0</v>
      </c>
      <c r="F74" s="29">
        <v>0.0</v>
      </c>
      <c r="G74" s="29">
        <v>0.0</v>
      </c>
      <c r="H74" s="29">
        <v>0.0</v>
      </c>
      <c r="I74" s="31"/>
      <c r="J74" s="33" t="s">
        <v>243</v>
      </c>
      <c r="K74" s="33" t="s">
        <v>243</v>
      </c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38">
        <v>43322.0</v>
      </c>
      <c r="C75" s="29">
        <v>7.0</v>
      </c>
      <c r="D75" s="29">
        <v>3.0</v>
      </c>
      <c r="E75" s="29">
        <v>0.0</v>
      </c>
      <c r="F75" s="29">
        <v>0.0</v>
      </c>
      <c r="G75" s="29">
        <v>0.0</v>
      </c>
      <c r="H75" s="29">
        <v>0.0</v>
      </c>
      <c r="I75" s="31"/>
      <c r="J75" s="33" t="s">
        <v>243</v>
      </c>
      <c r="K75" s="33" t="s">
        <v>243</v>
      </c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27">
        <v>43329.0</v>
      </c>
      <c r="C78" s="29">
        <v>7.0</v>
      </c>
      <c r="D78" s="29">
        <v>1.0</v>
      </c>
      <c r="E78" s="29">
        <v>1.0</v>
      </c>
      <c r="F78" s="29">
        <v>1.0</v>
      </c>
      <c r="G78" s="29">
        <v>0.0</v>
      </c>
      <c r="H78" s="29">
        <v>0.0</v>
      </c>
      <c r="I78" s="31"/>
      <c r="J78" s="33" t="s">
        <v>243</v>
      </c>
      <c r="K78" s="33" t="s">
        <v>244</v>
      </c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38">
        <v>43329.0</v>
      </c>
      <c r="C79" s="29">
        <v>7.0</v>
      </c>
      <c r="D79" s="29">
        <v>2.0</v>
      </c>
      <c r="E79" s="29">
        <v>2.0</v>
      </c>
      <c r="F79" s="29">
        <v>1.0</v>
      </c>
      <c r="G79" s="29">
        <v>0.0</v>
      </c>
      <c r="H79" s="29">
        <v>0.0</v>
      </c>
      <c r="I79" s="31"/>
      <c r="J79" s="33" t="s">
        <v>243</v>
      </c>
      <c r="K79" s="33" t="s">
        <v>244</v>
      </c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38">
        <v>43329.0</v>
      </c>
      <c r="C80" s="29">
        <v>7.0</v>
      </c>
      <c r="D80" s="29">
        <v>3.0</v>
      </c>
      <c r="E80" s="29">
        <v>0.0</v>
      </c>
      <c r="F80" s="29">
        <v>3.0</v>
      </c>
      <c r="G80" s="29">
        <v>0.0</v>
      </c>
      <c r="H80" s="29">
        <v>0.0</v>
      </c>
      <c r="I80" s="31"/>
      <c r="J80" s="33" t="s">
        <v>243</v>
      </c>
      <c r="K80" s="33" t="s">
        <v>244</v>
      </c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27">
        <v>43342.0</v>
      </c>
      <c r="C83" s="29">
        <v>13.0</v>
      </c>
      <c r="D83" s="29">
        <v>1.0</v>
      </c>
      <c r="E83" s="29">
        <v>2.0</v>
      </c>
      <c r="F83" s="29">
        <v>3.0</v>
      </c>
      <c r="G83" s="29">
        <v>0.0</v>
      </c>
      <c r="H83" s="29">
        <v>1.0</v>
      </c>
      <c r="I83" s="31"/>
      <c r="J83" s="33" t="s">
        <v>243</v>
      </c>
      <c r="K83" s="33" t="s">
        <v>243</v>
      </c>
      <c r="L83" s="33" t="s">
        <v>471</v>
      </c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38">
        <v>43342.0</v>
      </c>
      <c r="C84" s="29">
        <v>13.0</v>
      </c>
      <c r="D84" s="29">
        <v>2.0</v>
      </c>
      <c r="E84" s="29">
        <v>2.0</v>
      </c>
      <c r="F84" s="29">
        <v>2.0</v>
      </c>
      <c r="G84" s="29">
        <v>0.0</v>
      </c>
      <c r="H84" s="29">
        <v>0.0</v>
      </c>
      <c r="I84" s="31"/>
      <c r="J84" s="33" t="s">
        <v>243</v>
      </c>
      <c r="K84" s="33" t="s">
        <v>243</v>
      </c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38">
        <v>43342.0</v>
      </c>
      <c r="C85" s="29">
        <v>13.0</v>
      </c>
      <c r="D85" s="29">
        <v>3.0</v>
      </c>
      <c r="E85" s="29">
        <v>1.0</v>
      </c>
      <c r="F85" s="29">
        <v>4.0</v>
      </c>
      <c r="G85" s="29">
        <v>0.0</v>
      </c>
      <c r="H85" s="29">
        <v>0.0</v>
      </c>
      <c r="I85" s="31"/>
      <c r="J85" s="33" t="s">
        <v>243</v>
      </c>
      <c r="K85" s="33" t="s">
        <v>243</v>
      </c>
      <c r="L85" s="33" t="s">
        <v>472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27">
        <v>43350.0</v>
      </c>
      <c r="C88" s="29">
        <v>8.0</v>
      </c>
      <c r="D88" s="29">
        <v>1.0</v>
      </c>
      <c r="E88" s="29">
        <v>0.0</v>
      </c>
      <c r="F88" s="29">
        <v>1.0</v>
      </c>
      <c r="G88" s="29">
        <v>0.0</v>
      </c>
      <c r="H88" s="29">
        <v>0.0</v>
      </c>
      <c r="I88" s="31"/>
      <c r="J88" s="33" t="s">
        <v>243</v>
      </c>
      <c r="K88" s="33" t="s">
        <v>243</v>
      </c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38">
        <v>43350.0</v>
      </c>
      <c r="C89" s="29">
        <v>8.0</v>
      </c>
      <c r="D89" s="29">
        <v>2.0</v>
      </c>
      <c r="E89" s="29">
        <v>1.0</v>
      </c>
      <c r="F89" s="29">
        <v>3.0</v>
      </c>
      <c r="G89" s="29">
        <v>2.0</v>
      </c>
      <c r="H89" s="29">
        <v>3.0</v>
      </c>
      <c r="I89" s="31"/>
      <c r="J89" s="33" t="s">
        <v>243</v>
      </c>
      <c r="K89" s="33" t="s">
        <v>243</v>
      </c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38">
        <v>43350.0</v>
      </c>
      <c r="C90" s="29">
        <v>8.0</v>
      </c>
      <c r="D90" s="29">
        <v>3.0</v>
      </c>
      <c r="E90" s="29">
        <v>1.0</v>
      </c>
      <c r="F90" s="29">
        <v>3.0</v>
      </c>
      <c r="G90" s="29">
        <v>0.0</v>
      </c>
      <c r="H90" s="29">
        <v>1.0</v>
      </c>
      <c r="I90" s="31"/>
      <c r="J90" s="33" t="s">
        <v>243</v>
      </c>
      <c r="K90" s="33" t="s">
        <v>243</v>
      </c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27">
        <v>43358.0</v>
      </c>
      <c r="C93" s="29">
        <v>8.0</v>
      </c>
      <c r="D93" s="29">
        <v>1.0</v>
      </c>
      <c r="E93" s="29">
        <v>0.0</v>
      </c>
      <c r="F93" s="29">
        <v>1.0</v>
      </c>
      <c r="G93" s="29">
        <v>0.0</v>
      </c>
      <c r="H93" s="29">
        <v>0.0</v>
      </c>
      <c r="I93" s="31"/>
      <c r="J93" s="33" t="s">
        <v>243</v>
      </c>
      <c r="K93" s="33" t="s">
        <v>243</v>
      </c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38">
        <v>43358.0</v>
      </c>
      <c r="C94" s="29">
        <v>8.0</v>
      </c>
      <c r="D94" s="29">
        <v>2.0</v>
      </c>
      <c r="E94" s="29">
        <v>1.0</v>
      </c>
      <c r="F94" s="29">
        <v>1.0</v>
      </c>
      <c r="G94" s="29">
        <v>0.0</v>
      </c>
      <c r="H94" s="29">
        <v>2.0</v>
      </c>
      <c r="I94" s="31"/>
      <c r="J94" s="33" t="s">
        <v>243</v>
      </c>
      <c r="K94" s="33" t="s">
        <v>243</v>
      </c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38">
        <v>43358.0</v>
      </c>
      <c r="C95" s="29">
        <v>8.0</v>
      </c>
      <c r="D95" s="29">
        <v>3.0</v>
      </c>
      <c r="E95" s="29">
        <v>2.0</v>
      </c>
      <c r="F95" s="29">
        <v>5.0</v>
      </c>
      <c r="G95" s="29">
        <v>1.0</v>
      </c>
      <c r="H95" s="29">
        <v>3.0</v>
      </c>
      <c r="I95" s="31"/>
      <c r="J95" s="33" t="s">
        <v>243</v>
      </c>
      <c r="K95" s="33" t="s">
        <v>243</v>
      </c>
      <c r="L95" s="33" t="s">
        <v>473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27">
        <v>43364.0</v>
      </c>
      <c r="C98" s="29">
        <v>6.0</v>
      </c>
      <c r="D98" s="29">
        <v>1.0</v>
      </c>
      <c r="E98" s="29">
        <v>2.0</v>
      </c>
      <c r="F98" s="29">
        <v>2.0</v>
      </c>
      <c r="G98" s="29">
        <v>0.0</v>
      </c>
      <c r="H98" s="29">
        <v>0.0</v>
      </c>
      <c r="I98" s="31"/>
      <c r="J98" s="33" t="s">
        <v>243</v>
      </c>
      <c r="K98" s="33" t="s">
        <v>244</v>
      </c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38">
        <v>43364.0</v>
      </c>
      <c r="C99" s="29">
        <v>6.0</v>
      </c>
      <c r="D99" s="29">
        <v>2.0</v>
      </c>
      <c r="E99" s="29">
        <v>1.0</v>
      </c>
      <c r="F99" s="29">
        <v>3.0</v>
      </c>
      <c r="G99" s="29">
        <v>1.0</v>
      </c>
      <c r="H99" s="29">
        <v>2.0</v>
      </c>
      <c r="I99" s="31"/>
      <c r="J99" s="33" t="s">
        <v>243</v>
      </c>
      <c r="K99" s="33" t="s">
        <v>244</v>
      </c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38">
        <v>43364.0</v>
      </c>
      <c r="C100" s="29">
        <v>6.0</v>
      </c>
      <c r="D100" s="29">
        <v>3.0</v>
      </c>
      <c r="E100" s="29">
        <v>3.0</v>
      </c>
      <c r="F100" s="29">
        <v>6.0</v>
      </c>
      <c r="G100" s="29">
        <v>2.0</v>
      </c>
      <c r="H100" s="29">
        <v>4.0</v>
      </c>
      <c r="I100" s="31"/>
      <c r="J100" s="33" t="s">
        <v>243</v>
      </c>
      <c r="K100" s="33" t="s">
        <v>244</v>
      </c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27">
        <v>43371.0</v>
      </c>
      <c r="C103" s="29">
        <v>7.0</v>
      </c>
      <c r="D103" s="29">
        <v>1.0</v>
      </c>
      <c r="E103" s="29">
        <v>0.0</v>
      </c>
      <c r="F103" s="29">
        <v>3.0</v>
      </c>
      <c r="G103" s="29">
        <v>0.0</v>
      </c>
      <c r="H103" s="29">
        <v>0.0</v>
      </c>
      <c r="I103" s="31"/>
      <c r="J103" s="33" t="s">
        <v>243</v>
      </c>
      <c r="K103" s="33" t="s">
        <v>243</v>
      </c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38">
        <v>43371.0</v>
      </c>
      <c r="C104" s="29">
        <v>7.0</v>
      </c>
      <c r="D104" s="29">
        <v>2.0</v>
      </c>
      <c r="E104" s="29">
        <v>0.0</v>
      </c>
      <c r="F104" s="29">
        <v>1.0</v>
      </c>
      <c r="G104" s="29">
        <v>0.0</v>
      </c>
      <c r="H104" s="29">
        <v>0.0</v>
      </c>
      <c r="I104" s="31"/>
      <c r="J104" s="33" t="s">
        <v>243</v>
      </c>
      <c r="K104" s="33" t="s">
        <v>243</v>
      </c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38">
        <v>43371.0</v>
      </c>
      <c r="C105" s="29">
        <v>7.0</v>
      </c>
      <c r="D105" s="29">
        <v>3.0</v>
      </c>
      <c r="E105" s="29">
        <v>2.0</v>
      </c>
      <c r="F105" s="29">
        <v>3.0</v>
      </c>
      <c r="G105" s="29">
        <v>0.0</v>
      </c>
      <c r="H105" s="29">
        <v>1.0</v>
      </c>
      <c r="I105" s="31"/>
      <c r="J105" s="33" t="s">
        <v>243</v>
      </c>
      <c r="K105" s="33" t="s">
        <v>243</v>
      </c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20" t="s">
        <v>29</v>
      </c>
      <c r="C107" s="21" t="s">
        <v>67</v>
      </c>
      <c r="D107" s="23" t="s">
        <v>71</v>
      </c>
      <c r="E107" s="23" t="s">
        <v>72</v>
      </c>
      <c r="F107" s="23" t="s">
        <v>73</v>
      </c>
      <c r="G107" s="23" t="s">
        <v>74</v>
      </c>
      <c r="H107" s="23" t="s">
        <v>75</v>
      </c>
      <c r="I107" s="23" t="s">
        <v>76</v>
      </c>
      <c r="J107" s="23" t="s">
        <v>77</v>
      </c>
      <c r="K107" s="23" t="s">
        <v>78</v>
      </c>
      <c r="L107" s="25" t="s">
        <v>79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27">
        <v>43378.0</v>
      </c>
      <c r="C108" s="29">
        <v>7.0</v>
      </c>
      <c r="D108" s="29">
        <v>1.0</v>
      </c>
      <c r="E108" s="29">
        <v>1.0</v>
      </c>
      <c r="F108" s="29">
        <v>4.0</v>
      </c>
      <c r="G108" s="29">
        <v>0.0</v>
      </c>
      <c r="H108" s="29">
        <v>0.0</v>
      </c>
      <c r="I108" s="31"/>
      <c r="J108" s="33" t="s">
        <v>243</v>
      </c>
      <c r="K108" s="33" t="s">
        <v>243</v>
      </c>
      <c r="L108" s="3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38">
        <v>43378.0</v>
      </c>
      <c r="C109" s="29">
        <v>7.0</v>
      </c>
      <c r="D109" s="29">
        <v>2.0</v>
      </c>
      <c r="E109" s="29">
        <v>0.0</v>
      </c>
      <c r="F109" s="29">
        <v>1.0</v>
      </c>
      <c r="G109" s="29">
        <v>0.0</v>
      </c>
      <c r="H109" s="29">
        <v>0.0</v>
      </c>
      <c r="I109" s="31"/>
      <c r="J109" s="33" t="s">
        <v>243</v>
      </c>
      <c r="K109" s="33" t="s">
        <v>243</v>
      </c>
      <c r="L109" s="3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38">
        <v>43378.0</v>
      </c>
      <c r="C110" s="29">
        <v>7.0</v>
      </c>
      <c r="D110" s="29">
        <v>3.0</v>
      </c>
      <c r="E110" s="29">
        <v>1.0</v>
      </c>
      <c r="F110" s="29">
        <v>3.0</v>
      </c>
      <c r="G110" s="29">
        <v>0.0</v>
      </c>
      <c r="H110" s="29">
        <v>0.0</v>
      </c>
      <c r="I110" s="31"/>
      <c r="J110" s="33" t="s">
        <v>243</v>
      </c>
      <c r="K110" s="33" t="s">
        <v>243</v>
      </c>
      <c r="L110" s="3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</sheetData>
  <mergeCells count="12">
    <mergeCell ref="B5:H5"/>
    <mergeCell ref="B4:H4"/>
    <mergeCell ref="B9:H9"/>
    <mergeCell ref="B10:H10"/>
    <mergeCell ref="B3:D3"/>
    <mergeCell ref="B2:D2"/>
    <mergeCell ref="E2:I2"/>
    <mergeCell ref="B1:I1"/>
    <mergeCell ref="E3:I3"/>
    <mergeCell ref="B8:H8"/>
    <mergeCell ref="B7:H7"/>
    <mergeCell ref="B6:H6"/>
  </mergeCell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474</v>
      </c>
      <c r="E2" s="7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475</v>
      </c>
      <c r="E3" s="7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459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461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476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465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477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478</v>
      </c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38">
        <v>43262.0</v>
      </c>
      <c r="C13" s="29">
        <v>10.0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31"/>
      <c r="J13" s="33" t="s">
        <v>93</v>
      </c>
      <c r="K13" s="33" t="s">
        <v>93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43262.0</v>
      </c>
      <c r="C14" s="29">
        <v>10.0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31"/>
      <c r="J14" s="33" t="s">
        <v>93</v>
      </c>
      <c r="K14" s="33" t="s">
        <v>93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43262.0</v>
      </c>
      <c r="C15" s="29">
        <v>10.0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31"/>
      <c r="J15" s="33" t="s">
        <v>93</v>
      </c>
      <c r="K15" s="33" t="s">
        <v>93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38">
        <v>43269.0</v>
      </c>
      <c r="C18" s="29">
        <v>7.0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31"/>
      <c r="J18" s="33" t="s">
        <v>435</v>
      </c>
      <c r="K18" s="33" t="s">
        <v>93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43269.0</v>
      </c>
      <c r="C19" s="29">
        <v>7.0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31"/>
      <c r="J19" s="33" t="s">
        <v>435</v>
      </c>
      <c r="K19" s="33" t="s">
        <v>93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43269.0</v>
      </c>
      <c r="C20" s="29">
        <v>7.0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31"/>
      <c r="J20" s="33" t="s">
        <v>435</v>
      </c>
      <c r="K20" s="33" t="s">
        <v>93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38">
        <v>43276.0</v>
      </c>
      <c r="C23" s="29">
        <v>7.0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31"/>
      <c r="J23" s="33" t="s">
        <v>435</v>
      </c>
      <c r="K23" s="33" t="s">
        <v>93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43276.0</v>
      </c>
      <c r="C24" s="29">
        <v>7.0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31"/>
      <c r="J24" s="33" t="s">
        <v>435</v>
      </c>
      <c r="K24" s="33" t="s">
        <v>124</v>
      </c>
      <c r="L24" s="33" t="s">
        <v>479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43276.0</v>
      </c>
      <c r="C25" s="29">
        <v>7.0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31"/>
      <c r="J25" s="33" t="s">
        <v>435</v>
      </c>
      <c r="K25" s="33" t="s">
        <v>93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38">
        <v>43283.0</v>
      </c>
      <c r="C28" s="29">
        <v>7.0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31"/>
      <c r="J28" s="33" t="s">
        <v>93</v>
      </c>
      <c r="K28" s="33" t="s">
        <v>93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43283.0</v>
      </c>
      <c r="C29" s="29">
        <v>7.0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31"/>
      <c r="J29" s="33" t="s">
        <v>93</v>
      </c>
      <c r="K29" s="33" t="s">
        <v>93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43283.0</v>
      </c>
      <c r="C30" s="29">
        <v>7.0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31"/>
      <c r="J30" s="33" t="s">
        <v>93</v>
      </c>
      <c r="K30" s="33" t="s">
        <v>93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38">
        <v>43290.0</v>
      </c>
      <c r="C33" s="29">
        <v>7.0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31"/>
      <c r="J33" s="33" t="s">
        <v>93</v>
      </c>
      <c r="K33" s="33" t="s">
        <v>93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38">
        <v>43290.0</v>
      </c>
      <c r="C34" s="29">
        <v>7.0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 t="s">
        <v>93</v>
      </c>
      <c r="K34" s="33" t="s">
        <v>93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38">
        <v>43290.0</v>
      </c>
      <c r="C35" s="29">
        <v>7.0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31"/>
      <c r="J35" s="33" t="s">
        <v>93</v>
      </c>
      <c r="K35" s="33" t="s">
        <v>93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38">
        <v>43297.0</v>
      </c>
      <c r="C38" s="29">
        <v>7.0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31"/>
      <c r="J38" s="33" t="s">
        <v>93</v>
      </c>
      <c r="K38" s="33" t="s">
        <v>93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43297.0</v>
      </c>
      <c r="C39" s="29">
        <v>7.0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31"/>
      <c r="J39" s="33" t="s">
        <v>93</v>
      </c>
      <c r="K39" s="33" t="s">
        <v>93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43297.0</v>
      </c>
      <c r="C40" s="29">
        <v>7.0</v>
      </c>
      <c r="D40" s="29">
        <v>3.0</v>
      </c>
      <c r="E40" s="29">
        <v>1.0</v>
      </c>
      <c r="F40" s="29">
        <v>0.0</v>
      </c>
      <c r="G40" s="29">
        <v>0.0</v>
      </c>
      <c r="H40" s="29">
        <v>0.0</v>
      </c>
      <c r="I40" s="31"/>
      <c r="J40" s="33" t="s">
        <v>93</v>
      </c>
      <c r="K40" s="33" t="s">
        <v>93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38">
        <v>43304.0</v>
      </c>
      <c r="C43" s="29">
        <v>7.0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31"/>
      <c r="J43" s="33" t="s">
        <v>93</v>
      </c>
      <c r="K43" s="33" t="s">
        <v>93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43304.0</v>
      </c>
      <c r="C44" s="29">
        <v>7.0</v>
      </c>
      <c r="D44" s="29">
        <v>2.0</v>
      </c>
      <c r="E44" s="29">
        <v>0.0</v>
      </c>
      <c r="F44" s="29">
        <v>1.0</v>
      </c>
      <c r="G44" s="29">
        <v>1.0</v>
      </c>
      <c r="H44" s="29">
        <v>0.0</v>
      </c>
      <c r="I44" s="31"/>
      <c r="J44" s="33" t="s">
        <v>93</v>
      </c>
      <c r="K44" s="33" t="s">
        <v>93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43304.0</v>
      </c>
      <c r="C45" s="29">
        <v>7.0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31"/>
      <c r="J45" s="33" t="s">
        <v>93</v>
      </c>
      <c r="K45" s="33" t="s">
        <v>93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38">
        <v>43311.0</v>
      </c>
      <c r="C48" s="29">
        <v>7.0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31"/>
      <c r="J48" s="33" t="s">
        <v>93</v>
      </c>
      <c r="K48" s="33" t="s">
        <v>93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43311.0</v>
      </c>
      <c r="C49" s="29">
        <v>7.0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31"/>
      <c r="J49" s="33" t="s">
        <v>93</v>
      </c>
      <c r="K49" s="33" t="s">
        <v>93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43311.0</v>
      </c>
      <c r="C50" s="29">
        <v>7.0</v>
      </c>
      <c r="D50" s="29">
        <v>3.0</v>
      </c>
      <c r="E50" s="29">
        <v>0.0</v>
      </c>
      <c r="F50" s="29">
        <v>0.0</v>
      </c>
      <c r="G50" s="29">
        <v>0.0</v>
      </c>
      <c r="H50" s="29">
        <v>0.0</v>
      </c>
      <c r="I50" s="31"/>
      <c r="J50" s="33" t="s">
        <v>93</v>
      </c>
      <c r="K50" s="33" t="s">
        <v>93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38">
        <v>43318.0</v>
      </c>
      <c r="C53" s="29">
        <v>7.0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31"/>
      <c r="J53" s="33" t="s">
        <v>93</v>
      </c>
      <c r="K53" s="33" t="s">
        <v>93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38">
        <v>43318.0</v>
      </c>
      <c r="C54" s="29">
        <v>7.0</v>
      </c>
      <c r="D54" s="29">
        <v>2.0</v>
      </c>
      <c r="E54" s="29">
        <v>1.0</v>
      </c>
      <c r="F54" s="29">
        <v>0.0</v>
      </c>
      <c r="G54" s="29">
        <v>1.0</v>
      </c>
      <c r="H54" s="29">
        <v>0.0</v>
      </c>
      <c r="I54" s="31"/>
      <c r="J54" s="33" t="s">
        <v>93</v>
      </c>
      <c r="K54" s="33" t="s">
        <v>93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38">
        <v>43318.0</v>
      </c>
      <c r="C55" s="29">
        <v>7.0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31"/>
      <c r="J55" s="33" t="s">
        <v>93</v>
      </c>
      <c r="K55" s="33" t="s">
        <v>93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38">
        <v>43325.0</v>
      </c>
      <c r="C58" s="29">
        <v>7.0</v>
      </c>
      <c r="D58" s="29">
        <v>1.0</v>
      </c>
      <c r="E58" s="29">
        <v>0.0</v>
      </c>
      <c r="F58" s="29">
        <v>0.0</v>
      </c>
      <c r="G58" s="29">
        <v>0.0</v>
      </c>
      <c r="H58" s="29">
        <v>0.0</v>
      </c>
      <c r="I58" s="31"/>
      <c r="J58" s="33" t="s">
        <v>124</v>
      </c>
      <c r="K58" s="33" t="s">
        <v>124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38">
        <v>43325.0</v>
      </c>
      <c r="C59" s="29">
        <v>7.0</v>
      </c>
      <c r="D59" s="29">
        <v>2.0</v>
      </c>
      <c r="E59" s="29">
        <v>1.0</v>
      </c>
      <c r="F59" s="29">
        <v>0.0</v>
      </c>
      <c r="G59" s="29">
        <v>1.0</v>
      </c>
      <c r="H59" s="29">
        <v>0.0</v>
      </c>
      <c r="I59" s="31"/>
      <c r="J59" s="33" t="s">
        <v>124</v>
      </c>
      <c r="K59" s="33" t="s">
        <v>124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38">
        <v>43325.0</v>
      </c>
      <c r="C60" s="29">
        <v>7.0</v>
      </c>
      <c r="D60" s="29">
        <v>3.0</v>
      </c>
      <c r="E60" s="29">
        <v>0.0</v>
      </c>
      <c r="F60" s="29">
        <v>1.0</v>
      </c>
      <c r="G60" s="29">
        <v>1.0</v>
      </c>
      <c r="H60" s="29">
        <v>0.0</v>
      </c>
      <c r="I60" s="31"/>
      <c r="J60" s="33" t="s">
        <v>124</v>
      </c>
      <c r="K60" s="33" t="s">
        <v>124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38">
        <v>43332.0</v>
      </c>
      <c r="C63" s="29">
        <v>7.0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31"/>
      <c r="J63" s="33" t="s">
        <v>93</v>
      </c>
      <c r="K63" s="33" t="s">
        <v>93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38">
        <v>43332.0</v>
      </c>
      <c r="C64" s="29">
        <v>7.0</v>
      </c>
      <c r="D64" s="29">
        <v>2.0</v>
      </c>
      <c r="E64" s="29">
        <v>1.0</v>
      </c>
      <c r="F64" s="29">
        <v>1.0</v>
      </c>
      <c r="G64" s="29">
        <v>1.0</v>
      </c>
      <c r="H64" s="29">
        <v>1.0</v>
      </c>
      <c r="I64" s="31"/>
      <c r="J64" s="33" t="s">
        <v>93</v>
      </c>
      <c r="K64" s="33" t="s">
        <v>93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38">
        <v>43332.0</v>
      </c>
      <c r="C65" s="29">
        <v>7.0</v>
      </c>
      <c r="D65" s="29">
        <v>3.0</v>
      </c>
      <c r="E65" s="29">
        <v>1.0</v>
      </c>
      <c r="F65" s="29">
        <v>0.0</v>
      </c>
      <c r="G65" s="29">
        <v>1.0</v>
      </c>
      <c r="H65" s="29">
        <v>0.0</v>
      </c>
      <c r="I65" s="31"/>
      <c r="J65" s="33" t="s">
        <v>93</v>
      </c>
      <c r="K65" s="33" t="s">
        <v>93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38">
        <v>43339.0</v>
      </c>
      <c r="C68" s="29">
        <v>7.0</v>
      </c>
      <c r="D68" s="29">
        <v>1.0</v>
      </c>
      <c r="E68" s="29">
        <v>0.0</v>
      </c>
      <c r="F68" s="29">
        <v>0.0</v>
      </c>
      <c r="G68" s="29">
        <v>0.0</v>
      </c>
      <c r="H68" s="29">
        <v>0.0</v>
      </c>
      <c r="I68" s="31"/>
      <c r="J68" s="33" t="s">
        <v>93</v>
      </c>
      <c r="K68" s="33" t="s">
        <v>93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38">
        <v>43339.0</v>
      </c>
      <c r="C69" s="29">
        <v>7.0</v>
      </c>
      <c r="D69" s="29">
        <v>2.0</v>
      </c>
      <c r="E69" s="29">
        <v>1.0</v>
      </c>
      <c r="F69" s="29">
        <v>0.0</v>
      </c>
      <c r="G69" s="29">
        <v>0.0</v>
      </c>
      <c r="H69" s="29">
        <v>1.0</v>
      </c>
      <c r="I69" s="31"/>
      <c r="J69" s="33" t="s">
        <v>93</v>
      </c>
      <c r="K69" s="33" t="s">
        <v>93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38">
        <v>43339.0</v>
      </c>
      <c r="C70" s="29">
        <v>7.0</v>
      </c>
      <c r="D70" s="29">
        <v>3.0</v>
      </c>
      <c r="E70" s="29">
        <v>0.0</v>
      </c>
      <c r="F70" s="29">
        <v>0.0</v>
      </c>
      <c r="G70" s="29">
        <v>0.0</v>
      </c>
      <c r="H70" s="29">
        <v>0.0</v>
      </c>
      <c r="I70" s="31"/>
      <c r="J70" s="33" t="s">
        <v>93</v>
      </c>
      <c r="K70" s="33" t="s">
        <v>93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38">
        <v>43347.0</v>
      </c>
      <c r="C73" s="29">
        <v>8.0</v>
      </c>
      <c r="D73" s="29">
        <v>1.0</v>
      </c>
      <c r="E73" s="29">
        <v>0.0</v>
      </c>
      <c r="F73" s="29">
        <v>0.0</v>
      </c>
      <c r="G73" s="29">
        <v>0.0</v>
      </c>
      <c r="H73" s="29">
        <v>0.0</v>
      </c>
      <c r="I73" s="31"/>
      <c r="J73" s="33" t="s">
        <v>93</v>
      </c>
      <c r="K73" s="33" t="s">
        <v>93</v>
      </c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38">
        <v>43347.0</v>
      </c>
      <c r="C74" s="29">
        <v>8.0</v>
      </c>
      <c r="D74" s="29">
        <v>2.0</v>
      </c>
      <c r="E74" s="29">
        <v>2.0</v>
      </c>
      <c r="F74" s="29">
        <v>0.0</v>
      </c>
      <c r="G74" s="29">
        <v>0.0</v>
      </c>
      <c r="H74" s="29">
        <v>2.0</v>
      </c>
      <c r="I74" s="31"/>
      <c r="J74" s="33" t="s">
        <v>93</v>
      </c>
      <c r="K74" s="33" t="s">
        <v>93</v>
      </c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38">
        <v>43347.0</v>
      </c>
      <c r="C75" s="29">
        <v>8.0</v>
      </c>
      <c r="D75" s="29">
        <v>3.0</v>
      </c>
      <c r="E75" s="29">
        <v>1.0</v>
      </c>
      <c r="F75" s="29">
        <v>1.0</v>
      </c>
      <c r="G75" s="29">
        <v>1.0</v>
      </c>
      <c r="H75" s="29">
        <v>1.0</v>
      </c>
      <c r="I75" s="31"/>
      <c r="J75" s="33" t="s">
        <v>93</v>
      </c>
      <c r="K75" s="33" t="s">
        <v>93</v>
      </c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38">
        <v>43353.0</v>
      </c>
      <c r="C78" s="29">
        <v>6.0</v>
      </c>
      <c r="D78" s="29">
        <v>1.0</v>
      </c>
      <c r="E78" s="29">
        <v>1.0</v>
      </c>
      <c r="F78" s="29">
        <v>0.0</v>
      </c>
      <c r="G78" s="29">
        <v>0.0</v>
      </c>
      <c r="H78" s="29">
        <v>1.0</v>
      </c>
      <c r="I78" s="31"/>
      <c r="J78" s="33" t="s">
        <v>93</v>
      </c>
      <c r="K78" s="33" t="s">
        <v>93</v>
      </c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38">
        <v>43353.0</v>
      </c>
      <c r="C79" s="29">
        <v>6.0</v>
      </c>
      <c r="D79" s="29">
        <v>2.0</v>
      </c>
      <c r="E79" s="29">
        <v>1.0</v>
      </c>
      <c r="F79" s="29">
        <v>1.0</v>
      </c>
      <c r="G79" s="29">
        <v>0.0</v>
      </c>
      <c r="H79" s="29">
        <v>2.0</v>
      </c>
      <c r="I79" s="31"/>
      <c r="J79" s="33" t="s">
        <v>93</v>
      </c>
      <c r="K79" s="33" t="s">
        <v>93</v>
      </c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38">
        <v>43353.0</v>
      </c>
      <c r="C80" s="29">
        <v>6.0</v>
      </c>
      <c r="D80" s="29">
        <v>3.0</v>
      </c>
      <c r="E80" s="29">
        <v>1.0</v>
      </c>
      <c r="F80" s="29">
        <v>0.0</v>
      </c>
      <c r="G80" s="29">
        <v>0.0</v>
      </c>
      <c r="H80" s="29">
        <v>1.0</v>
      </c>
      <c r="I80" s="31"/>
      <c r="J80" s="33" t="s">
        <v>93</v>
      </c>
      <c r="K80" s="33" t="s">
        <v>93</v>
      </c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38">
        <v>43360.0</v>
      </c>
      <c r="C83" s="29">
        <v>7.0</v>
      </c>
      <c r="D83" s="29">
        <v>1.0</v>
      </c>
      <c r="E83" s="29">
        <v>2.0</v>
      </c>
      <c r="F83" s="29">
        <v>0.0</v>
      </c>
      <c r="G83" s="29">
        <v>0.0</v>
      </c>
      <c r="H83" s="29">
        <v>2.0</v>
      </c>
      <c r="I83" s="31"/>
      <c r="J83" s="33" t="s">
        <v>93</v>
      </c>
      <c r="K83" s="33" t="s">
        <v>93</v>
      </c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38">
        <v>43360.0</v>
      </c>
      <c r="C84" s="29">
        <v>7.0</v>
      </c>
      <c r="D84" s="29">
        <v>2.0</v>
      </c>
      <c r="E84" s="29">
        <v>3.0</v>
      </c>
      <c r="F84" s="29">
        <v>1.0</v>
      </c>
      <c r="G84" s="29">
        <v>1.0</v>
      </c>
      <c r="H84" s="29">
        <v>3.0</v>
      </c>
      <c r="I84" s="31"/>
      <c r="J84" s="33" t="s">
        <v>93</v>
      </c>
      <c r="K84" s="33" t="s">
        <v>93</v>
      </c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38">
        <v>43360.0</v>
      </c>
      <c r="C85" s="29">
        <v>7.0</v>
      </c>
      <c r="D85" s="29">
        <v>3.0</v>
      </c>
      <c r="E85" s="29">
        <v>1.0</v>
      </c>
      <c r="F85" s="29">
        <v>1.0</v>
      </c>
      <c r="G85" s="29">
        <v>0.0</v>
      </c>
      <c r="H85" s="29">
        <v>2.0</v>
      </c>
      <c r="I85" s="31"/>
      <c r="J85" s="33" t="s">
        <v>93</v>
      </c>
      <c r="K85" s="33" t="s">
        <v>93</v>
      </c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38">
        <v>43367.0</v>
      </c>
      <c r="C88" s="29">
        <v>7.0</v>
      </c>
      <c r="D88" s="29">
        <v>1.0</v>
      </c>
      <c r="E88" s="29">
        <v>0.0</v>
      </c>
      <c r="F88" s="29">
        <v>0.0</v>
      </c>
      <c r="G88" s="29">
        <v>0.0</v>
      </c>
      <c r="H88" s="29">
        <v>0.0</v>
      </c>
      <c r="I88" s="31"/>
      <c r="J88" s="33" t="s">
        <v>93</v>
      </c>
      <c r="K88" s="33" t="s">
        <v>93</v>
      </c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38">
        <v>43367.0</v>
      </c>
      <c r="C89" s="29">
        <v>7.0</v>
      </c>
      <c r="D89" s="29">
        <v>2.0</v>
      </c>
      <c r="E89" s="29">
        <v>2.0</v>
      </c>
      <c r="F89" s="29">
        <v>0.0</v>
      </c>
      <c r="G89" s="29">
        <v>0.0</v>
      </c>
      <c r="H89" s="29">
        <v>2.0</v>
      </c>
      <c r="I89" s="31"/>
      <c r="J89" s="33" t="s">
        <v>93</v>
      </c>
      <c r="K89" s="33" t="s">
        <v>93</v>
      </c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38">
        <v>43367.0</v>
      </c>
      <c r="C90" s="29">
        <v>7.0</v>
      </c>
      <c r="D90" s="29">
        <v>3.0</v>
      </c>
      <c r="E90" s="29">
        <v>0.0</v>
      </c>
      <c r="F90" s="29">
        <v>1.0</v>
      </c>
      <c r="G90" s="29">
        <v>0.0</v>
      </c>
      <c r="H90" s="29">
        <v>1.0</v>
      </c>
      <c r="I90" s="31"/>
      <c r="J90" s="33" t="s">
        <v>93</v>
      </c>
      <c r="K90" s="33" t="s">
        <v>93</v>
      </c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</sheetData>
  <mergeCells count="12">
    <mergeCell ref="E3:I3"/>
    <mergeCell ref="B4:F4"/>
    <mergeCell ref="B3:D3"/>
    <mergeCell ref="B9:H9"/>
    <mergeCell ref="B10:H10"/>
    <mergeCell ref="E2:I2"/>
    <mergeCell ref="B1:I1"/>
    <mergeCell ref="B2:D2"/>
    <mergeCell ref="B7:H7"/>
    <mergeCell ref="B6:H6"/>
    <mergeCell ref="B8:H8"/>
    <mergeCell ref="B5:F5"/>
  </mergeCell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0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480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481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482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483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252</v>
      </c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484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485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486</v>
      </c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43257.0</v>
      </c>
      <c r="C13" s="29">
        <v>7.0</v>
      </c>
      <c r="D13" s="29">
        <v>1.0</v>
      </c>
      <c r="E13" s="29">
        <v>1.0</v>
      </c>
      <c r="F13" s="29">
        <v>0.0</v>
      </c>
      <c r="G13" s="29">
        <v>0.0</v>
      </c>
      <c r="H13" s="29">
        <v>0.0</v>
      </c>
      <c r="I13" s="31"/>
      <c r="J13" s="33" t="s">
        <v>243</v>
      </c>
      <c r="K13" s="33" t="s">
        <v>243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27">
        <v>43257.0</v>
      </c>
      <c r="C14" s="29">
        <v>7.0</v>
      </c>
      <c r="D14" s="29">
        <v>2.0</v>
      </c>
      <c r="E14" s="29">
        <v>1.0</v>
      </c>
      <c r="F14" s="29">
        <v>1.0</v>
      </c>
      <c r="G14" s="29">
        <v>0.0</v>
      </c>
      <c r="H14" s="29">
        <v>0.0</v>
      </c>
      <c r="I14" s="31"/>
      <c r="J14" s="33" t="s">
        <v>243</v>
      </c>
      <c r="K14" s="33" t="s">
        <v>243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27">
        <v>43257.0</v>
      </c>
      <c r="C15" s="29">
        <v>7.0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29"/>
      <c r="J15" s="33" t="s">
        <v>243</v>
      </c>
      <c r="K15" s="33" t="s">
        <v>243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43266.0</v>
      </c>
      <c r="C18" s="29">
        <v>9.0</v>
      </c>
      <c r="D18" s="29">
        <v>1.0</v>
      </c>
      <c r="E18" s="29">
        <v>0.0</v>
      </c>
      <c r="F18" s="29">
        <v>1.0</v>
      </c>
      <c r="G18" s="29">
        <v>0.0</v>
      </c>
      <c r="H18" s="29">
        <v>0.0</v>
      </c>
      <c r="I18" s="29"/>
      <c r="J18" s="33" t="s">
        <v>243</v>
      </c>
      <c r="K18" s="33" t="s">
        <v>243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7">
        <v>43266.0</v>
      </c>
      <c r="C19" s="29">
        <v>9.0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31"/>
      <c r="J19" s="33" t="s">
        <v>243</v>
      </c>
      <c r="K19" s="33" t="s">
        <v>243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7">
        <v>43266.0</v>
      </c>
      <c r="C20" s="29">
        <v>9.0</v>
      </c>
      <c r="D20" s="29">
        <v>3.0</v>
      </c>
      <c r="E20" s="29">
        <v>1.0</v>
      </c>
      <c r="F20" s="29">
        <v>0.0</v>
      </c>
      <c r="G20" s="29">
        <v>0.0</v>
      </c>
      <c r="H20" s="29">
        <v>0.0</v>
      </c>
      <c r="I20" s="31"/>
      <c r="J20" s="33" t="s">
        <v>243</v>
      </c>
      <c r="K20" s="33" t="s">
        <v>243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43271.0</v>
      </c>
      <c r="C23" s="29">
        <v>5.0</v>
      </c>
      <c r="D23" s="29">
        <v>1.0</v>
      </c>
      <c r="E23" s="29">
        <v>1.0</v>
      </c>
      <c r="F23" s="29">
        <v>1.0</v>
      </c>
      <c r="G23" s="29">
        <v>0.0</v>
      </c>
      <c r="H23" s="29">
        <v>0.0</v>
      </c>
      <c r="I23" s="31"/>
      <c r="J23" s="33" t="s">
        <v>243</v>
      </c>
      <c r="K23" s="33" t="s">
        <v>243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7">
        <v>43271.0</v>
      </c>
      <c r="C24" s="29">
        <v>5.0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31"/>
      <c r="J24" s="33" t="s">
        <v>243</v>
      </c>
      <c r="K24" s="33" t="s">
        <v>243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7">
        <v>43271.0</v>
      </c>
      <c r="C25" s="29">
        <v>5.0</v>
      </c>
      <c r="D25" s="29">
        <v>3.0</v>
      </c>
      <c r="E25" s="29">
        <v>0.0</v>
      </c>
      <c r="F25" s="29">
        <v>1.0</v>
      </c>
      <c r="G25" s="29">
        <v>0.0</v>
      </c>
      <c r="H25" s="29">
        <v>0.0</v>
      </c>
      <c r="I25" s="31"/>
      <c r="J25" s="33" t="s">
        <v>243</v>
      </c>
      <c r="K25" s="33" t="s">
        <v>243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43277.0</v>
      </c>
      <c r="C28" s="29">
        <v>6.0</v>
      </c>
      <c r="D28" s="29">
        <v>1.0</v>
      </c>
      <c r="E28" s="29">
        <v>0.0</v>
      </c>
      <c r="F28" s="29">
        <v>2.0</v>
      </c>
      <c r="G28" s="29">
        <v>0.0</v>
      </c>
      <c r="H28" s="29">
        <v>0.0</v>
      </c>
      <c r="I28" s="29" t="s">
        <v>279</v>
      </c>
      <c r="J28" s="33" t="s">
        <v>243</v>
      </c>
      <c r="K28" s="33" t="s">
        <v>243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7">
        <v>43277.0</v>
      </c>
      <c r="C29" s="29">
        <v>6.0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31"/>
      <c r="J29" s="33" t="s">
        <v>243</v>
      </c>
      <c r="K29" s="33" t="s">
        <v>243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7">
        <v>43277.0</v>
      </c>
      <c r="C30" s="29">
        <v>6.0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31"/>
      <c r="J30" s="33" t="s">
        <v>243</v>
      </c>
      <c r="K30" s="33" t="s">
        <v>243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43283.0</v>
      </c>
      <c r="C33" s="29">
        <v>7.0</v>
      </c>
      <c r="D33" s="29">
        <v>1.0</v>
      </c>
      <c r="E33" s="29">
        <v>0.0</v>
      </c>
      <c r="F33" s="29">
        <v>1.0</v>
      </c>
      <c r="G33" s="29">
        <v>0.0</v>
      </c>
      <c r="H33" s="29">
        <v>0.0</v>
      </c>
      <c r="I33" s="29" t="s">
        <v>243</v>
      </c>
      <c r="J33" s="33" t="s">
        <v>243</v>
      </c>
      <c r="K33" s="33" t="s">
        <v>244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7">
        <v>43283.0</v>
      </c>
      <c r="C34" s="29">
        <v>7.0</v>
      </c>
      <c r="D34" s="29">
        <v>2.0</v>
      </c>
      <c r="E34" s="29">
        <v>1.0</v>
      </c>
      <c r="F34" s="29">
        <v>1.0</v>
      </c>
      <c r="G34" s="29">
        <v>0.0</v>
      </c>
      <c r="H34" s="29">
        <v>0.0</v>
      </c>
      <c r="I34" s="29" t="s">
        <v>243</v>
      </c>
      <c r="J34" s="33" t="s">
        <v>243</v>
      </c>
      <c r="K34" s="33" t="s">
        <v>244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7">
        <v>43283.0</v>
      </c>
      <c r="C35" s="29">
        <v>7.0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29" t="s">
        <v>243</v>
      </c>
      <c r="J35" s="33" t="s">
        <v>243</v>
      </c>
      <c r="K35" s="33" t="s">
        <v>244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43290.0</v>
      </c>
      <c r="C38" s="29">
        <v>7.0</v>
      </c>
      <c r="D38" s="29">
        <v>1.0</v>
      </c>
      <c r="E38" s="29">
        <v>5.0</v>
      </c>
      <c r="F38" s="29">
        <v>2.0</v>
      </c>
      <c r="G38" s="29">
        <v>0.0</v>
      </c>
      <c r="H38" s="29">
        <v>0.0</v>
      </c>
      <c r="I38" s="29" t="s">
        <v>243</v>
      </c>
      <c r="J38" s="33" t="s">
        <v>93</v>
      </c>
      <c r="K38" s="33" t="s">
        <v>435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7">
        <v>43290.0</v>
      </c>
      <c r="C39" s="29">
        <v>7.0</v>
      </c>
      <c r="D39" s="29">
        <v>2.0</v>
      </c>
      <c r="E39" s="29">
        <v>1.0</v>
      </c>
      <c r="F39" s="29">
        <v>3.0</v>
      </c>
      <c r="G39" s="29">
        <v>0.0</v>
      </c>
      <c r="H39" s="29">
        <v>0.0</v>
      </c>
      <c r="I39" s="29" t="s">
        <v>93</v>
      </c>
      <c r="J39" s="33" t="s">
        <v>93</v>
      </c>
      <c r="K39" s="33" t="s">
        <v>93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7">
        <v>43290.0</v>
      </c>
      <c r="C40" s="29">
        <v>7.0</v>
      </c>
      <c r="D40" s="29">
        <v>3.0</v>
      </c>
      <c r="E40" s="29">
        <v>1.0</v>
      </c>
      <c r="F40" s="29">
        <v>2.0</v>
      </c>
      <c r="G40" s="29">
        <v>0.0</v>
      </c>
      <c r="H40" s="29">
        <v>0.0</v>
      </c>
      <c r="I40" s="29" t="s">
        <v>93</v>
      </c>
      <c r="J40" s="33" t="s">
        <v>243</v>
      </c>
      <c r="K40" s="33" t="s">
        <v>93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43300.0</v>
      </c>
      <c r="C43" s="29">
        <v>10.0</v>
      </c>
      <c r="D43" s="29">
        <v>1.0</v>
      </c>
      <c r="E43" s="29">
        <v>3.0</v>
      </c>
      <c r="F43" s="29">
        <v>2.0</v>
      </c>
      <c r="G43" s="29">
        <v>0.0</v>
      </c>
      <c r="H43" s="29">
        <v>5.0</v>
      </c>
      <c r="I43" s="31"/>
      <c r="J43" s="33" t="s">
        <v>243</v>
      </c>
      <c r="K43" s="33" t="s">
        <v>243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7">
        <v>43300.0</v>
      </c>
      <c r="C44" s="29">
        <v>10.0</v>
      </c>
      <c r="D44" s="29">
        <v>2.0</v>
      </c>
      <c r="E44" s="29">
        <v>1.0</v>
      </c>
      <c r="F44" s="29">
        <v>0.0</v>
      </c>
      <c r="G44" s="29">
        <v>0.0</v>
      </c>
      <c r="H44" s="29">
        <v>0.0</v>
      </c>
      <c r="I44" s="31"/>
      <c r="J44" s="33" t="s">
        <v>243</v>
      </c>
      <c r="K44" s="33" t="s">
        <v>243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7">
        <v>43300.0</v>
      </c>
      <c r="C45" s="29">
        <v>10.0</v>
      </c>
      <c r="D45" s="29">
        <v>3.0</v>
      </c>
      <c r="E45" s="29">
        <v>4.0</v>
      </c>
      <c r="F45" s="29">
        <v>2.0</v>
      </c>
      <c r="G45" s="29">
        <v>5.0</v>
      </c>
      <c r="H45" s="29">
        <v>5.0</v>
      </c>
      <c r="I45" s="31"/>
      <c r="J45" s="33" t="s">
        <v>243</v>
      </c>
      <c r="K45" s="33" t="s">
        <v>243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43306.0</v>
      </c>
      <c r="C48" s="29">
        <v>6.0</v>
      </c>
      <c r="D48" s="29">
        <v>1.0</v>
      </c>
      <c r="E48" s="29">
        <v>0.0</v>
      </c>
      <c r="F48" s="29">
        <v>1.0</v>
      </c>
      <c r="G48" s="29">
        <v>7.0</v>
      </c>
      <c r="H48" s="29">
        <v>8.0</v>
      </c>
      <c r="I48" s="31"/>
      <c r="J48" s="33" t="s">
        <v>243</v>
      </c>
      <c r="K48" s="33" t="s">
        <v>243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7">
        <v>43306.0</v>
      </c>
      <c r="C49" s="29">
        <v>6.0</v>
      </c>
      <c r="D49" s="29">
        <v>2.0</v>
      </c>
      <c r="E49" s="29">
        <v>0.0</v>
      </c>
      <c r="F49" s="29">
        <v>0.0</v>
      </c>
      <c r="G49" s="29">
        <v>10.0</v>
      </c>
      <c r="H49" s="29">
        <v>10.0</v>
      </c>
      <c r="I49" s="31"/>
      <c r="J49" s="33" t="s">
        <v>243</v>
      </c>
      <c r="K49" s="33" t="s">
        <v>243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7">
        <v>43306.0</v>
      </c>
      <c r="C50" s="29">
        <v>6.0</v>
      </c>
      <c r="D50" s="29">
        <v>3.0</v>
      </c>
      <c r="E50" s="29">
        <v>0.0</v>
      </c>
      <c r="F50" s="29">
        <v>0.0</v>
      </c>
      <c r="G50" s="29">
        <v>0.0</v>
      </c>
      <c r="H50" s="29">
        <v>0.0</v>
      </c>
      <c r="I50" s="31"/>
      <c r="J50" s="33" t="s">
        <v>243</v>
      </c>
      <c r="K50" s="33" t="s">
        <v>243</v>
      </c>
      <c r="L50" s="33" t="s">
        <v>276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43311.0</v>
      </c>
      <c r="C53" s="29">
        <v>5.0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31"/>
      <c r="J53" s="33" t="s">
        <v>243</v>
      </c>
      <c r="K53" s="33" t="s">
        <v>244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7">
        <v>43311.0</v>
      </c>
      <c r="C54" s="29">
        <v>5.0</v>
      </c>
      <c r="D54" s="29">
        <v>2.0</v>
      </c>
      <c r="E54" s="29">
        <v>1.0</v>
      </c>
      <c r="F54" s="29">
        <v>0.0</v>
      </c>
      <c r="G54" s="29">
        <v>0.0</v>
      </c>
      <c r="H54" s="29">
        <v>0.0</v>
      </c>
      <c r="I54" s="31"/>
      <c r="J54" s="33" t="s">
        <v>243</v>
      </c>
      <c r="K54" s="33" t="s">
        <v>244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7">
        <v>43311.0</v>
      </c>
      <c r="C55" s="29">
        <v>5.0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31"/>
      <c r="J55" s="33" t="s">
        <v>243</v>
      </c>
      <c r="K55" s="33" t="s">
        <v>244</v>
      </c>
      <c r="L55" s="33" t="s">
        <v>487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43318.0</v>
      </c>
      <c r="C58" s="29">
        <v>7.0</v>
      </c>
      <c r="D58" s="29">
        <v>1.0</v>
      </c>
      <c r="E58" s="29">
        <v>4.0</v>
      </c>
      <c r="F58" s="29">
        <v>5.0</v>
      </c>
      <c r="G58" s="29">
        <v>6.0</v>
      </c>
      <c r="H58" s="29">
        <v>7.0</v>
      </c>
      <c r="I58" s="31"/>
      <c r="J58" s="33" t="s">
        <v>93</v>
      </c>
      <c r="K58" s="33" t="s">
        <v>93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7">
        <v>43318.0</v>
      </c>
      <c r="C59" s="29">
        <v>7.0</v>
      </c>
      <c r="D59" s="29">
        <v>2.0</v>
      </c>
      <c r="E59" s="29">
        <v>0.0</v>
      </c>
      <c r="F59" s="29">
        <v>14.0</v>
      </c>
      <c r="G59" s="29">
        <v>0.0</v>
      </c>
      <c r="H59" s="29">
        <v>0.0</v>
      </c>
      <c r="I59" s="31"/>
      <c r="J59" s="33" t="s">
        <v>93</v>
      </c>
      <c r="K59" s="33" t="s">
        <v>93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7">
        <v>43318.0</v>
      </c>
      <c r="C60" s="29">
        <v>7.0</v>
      </c>
      <c r="D60" s="29">
        <v>3.0</v>
      </c>
      <c r="E60" s="29">
        <v>0.0</v>
      </c>
      <c r="F60" s="29">
        <v>0.0</v>
      </c>
      <c r="G60" s="29">
        <v>0.0</v>
      </c>
      <c r="H60" s="29">
        <v>0.0</v>
      </c>
      <c r="I60" s="31"/>
      <c r="J60" s="33" t="s">
        <v>93</v>
      </c>
      <c r="K60" s="33" t="s">
        <v>93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73"/>
      <c r="C63" s="31"/>
      <c r="D63" s="74"/>
      <c r="E63" s="29"/>
      <c r="F63" s="29"/>
      <c r="G63" s="29"/>
      <c r="H63" s="29"/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5"/>
      <c r="C64" s="31"/>
      <c r="D64" s="74"/>
      <c r="E64" s="29"/>
      <c r="F64" s="29"/>
      <c r="G64" s="29"/>
      <c r="H64" s="29"/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5"/>
      <c r="C65" s="31"/>
      <c r="D65" s="74"/>
      <c r="E65" s="29"/>
      <c r="F65" s="29"/>
      <c r="G65" s="29"/>
      <c r="H65" s="29"/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</sheetData>
  <mergeCells count="10">
    <mergeCell ref="B2:D2"/>
    <mergeCell ref="B1:I1"/>
    <mergeCell ref="B3:D3"/>
    <mergeCell ref="B4:F4"/>
    <mergeCell ref="B5:F5"/>
    <mergeCell ref="B7:H7"/>
    <mergeCell ref="B8:H8"/>
    <mergeCell ref="B9:H9"/>
    <mergeCell ref="B10:H10"/>
    <mergeCell ref="B6:H6"/>
  </mergeCell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1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488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489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490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491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492</v>
      </c>
      <c r="F6" s="5"/>
      <c r="G6" s="5"/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493</v>
      </c>
      <c r="C8" s="7"/>
      <c r="D8" s="7"/>
      <c r="E8" s="13"/>
      <c r="F8" s="13"/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494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495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43243.0</v>
      </c>
      <c r="C13" s="29">
        <v>7.0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31"/>
      <c r="J13" s="33" t="s">
        <v>93</v>
      </c>
      <c r="K13" s="33" t="s">
        <v>93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43243.0</v>
      </c>
      <c r="C14" s="29">
        <v>7.0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31"/>
      <c r="J14" s="33" t="s">
        <v>99</v>
      </c>
      <c r="K14" s="33" t="s">
        <v>93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43243.0</v>
      </c>
      <c r="C15" s="29">
        <v>7.0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31"/>
      <c r="J15" s="33" t="s">
        <v>93</v>
      </c>
      <c r="K15" s="33" t="s">
        <v>93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43250.0</v>
      </c>
      <c r="C18" s="29">
        <v>7.0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31"/>
      <c r="J18" s="33" t="s">
        <v>93</v>
      </c>
      <c r="K18" s="33" t="s">
        <v>93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43250.0</v>
      </c>
      <c r="C19" s="29">
        <v>7.0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31"/>
      <c r="J19" s="33" t="s">
        <v>99</v>
      </c>
      <c r="K19" s="33" t="s">
        <v>93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43250.0</v>
      </c>
      <c r="C20" s="29">
        <v>7.0</v>
      </c>
      <c r="D20" s="29">
        <v>3.0</v>
      </c>
      <c r="E20" s="29">
        <v>1.0</v>
      </c>
      <c r="F20" s="29">
        <v>1.0</v>
      </c>
      <c r="G20" s="29">
        <v>0.0</v>
      </c>
      <c r="H20" s="29">
        <v>0.0</v>
      </c>
      <c r="I20" s="31"/>
      <c r="J20" s="33" t="s">
        <v>93</v>
      </c>
      <c r="K20" s="33" t="s">
        <v>93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43257.0</v>
      </c>
      <c r="C23" s="29">
        <v>7.0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31"/>
      <c r="J23" s="33" t="s">
        <v>93</v>
      </c>
      <c r="K23" s="33" t="s">
        <v>93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43257.0</v>
      </c>
      <c r="C24" s="29">
        <v>7.0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31"/>
      <c r="J24" s="33" t="s">
        <v>93</v>
      </c>
      <c r="K24" s="33" t="s">
        <v>93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43257.0</v>
      </c>
      <c r="C25" s="29">
        <v>7.0</v>
      </c>
      <c r="D25" s="29">
        <v>3.0</v>
      </c>
      <c r="E25" s="29">
        <v>0.0</v>
      </c>
      <c r="F25" s="29">
        <v>1.0</v>
      </c>
      <c r="G25" s="29">
        <v>0.0</v>
      </c>
      <c r="H25" s="29">
        <v>0.0</v>
      </c>
      <c r="I25" s="31"/>
      <c r="J25" s="33" t="s">
        <v>93</v>
      </c>
      <c r="K25" s="33" t="s">
        <v>93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43264.0</v>
      </c>
      <c r="C28" s="29">
        <v>7.0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31"/>
      <c r="J28" s="33" t="s">
        <v>93</v>
      </c>
      <c r="K28" s="33" t="s">
        <v>124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43264.0</v>
      </c>
      <c r="C29" s="29">
        <v>7.0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31"/>
      <c r="J29" s="33" t="s">
        <v>93</v>
      </c>
      <c r="K29" s="33" t="s">
        <v>124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43264.0</v>
      </c>
      <c r="C30" s="29">
        <v>7.0</v>
      </c>
      <c r="D30" s="29">
        <v>3.0</v>
      </c>
      <c r="E30" s="29">
        <v>0.0</v>
      </c>
      <c r="F30" s="29">
        <v>1.0</v>
      </c>
      <c r="G30" s="29">
        <v>0.0</v>
      </c>
      <c r="H30" s="29">
        <v>0.0</v>
      </c>
      <c r="I30" s="31"/>
      <c r="J30" s="33" t="s">
        <v>93</v>
      </c>
      <c r="K30" s="33" t="s">
        <v>124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43271.0</v>
      </c>
      <c r="C33" s="29">
        <v>7.0</v>
      </c>
      <c r="D33" s="29">
        <v>1.0</v>
      </c>
      <c r="E33" s="29">
        <v>2.0</v>
      </c>
      <c r="F33" s="29">
        <v>2.0</v>
      </c>
      <c r="G33" s="29">
        <v>0.0</v>
      </c>
      <c r="H33" s="29">
        <v>0.0</v>
      </c>
      <c r="I33" s="29" t="s">
        <v>496</v>
      </c>
      <c r="J33" s="33" t="s">
        <v>93</v>
      </c>
      <c r="K33" s="33" t="s">
        <v>93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38">
        <v>43271.0</v>
      </c>
      <c r="C34" s="29">
        <v>7.0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 t="s">
        <v>93</v>
      </c>
      <c r="K34" s="33" t="s">
        <v>93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38">
        <v>43271.0</v>
      </c>
      <c r="C35" s="29">
        <v>7.0</v>
      </c>
      <c r="D35" s="29">
        <v>3.0</v>
      </c>
      <c r="E35" s="29">
        <v>2.0</v>
      </c>
      <c r="F35" s="29">
        <v>2.0</v>
      </c>
      <c r="G35" s="29">
        <v>0.0</v>
      </c>
      <c r="H35" s="29">
        <v>0.0</v>
      </c>
      <c r="I35" s="31"/>
      <c r="J35" s="33" t="s">
        <v>93</v>
      </c>
      <c r="K35" s="33" t="s">
        <v>93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43279.0</v>
      </c>
      <c r="C38" s="29">
        <v>8.0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31"/>
      <c r="J38" s="33" t="s">
        <v>93</v>
      </c>
      <c r="K38" s="33" t="s">
        <v>93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43279.0</v>
      </c>
      <c r="C39" s="29">
        <v>8.0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29" t="s">
        <v>497</v>
      </c>
      <c r="J39" s="33" t="s">
        <v>93</v>
      </c>
      <c r="K39" s="33" t="s">
        <v>93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43279.0</v>
      </c>
      <c r="C40" s="29">
        <v>8.0</v>
      </c>
      <c r="D40" s="29">
        <v>3.0</v>
      </c>
      <c r="E40" s="29">
        <v>1.0</v>
      </c>
      <c r="F40" s="29">
        <v>0.0</v>
      </c>
      <c r="G40" s="29">
        <v>0.0</v>
      </c>
      <c r="H40" s="29">
        <v>0.0</v>
      </c>
      <c r="I40" s="31"/>
      <c r="J40" s="33" t="s">
        <v>93</v>
      </c>
      <c r="K40" s="33" t="s">
        <v>93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43288.0</v>
      </c>
      <c r="C43" s="29">
        <v>9.0</v>
      </c>
      <c r="D43" s="29">
        <v>1.0</v>
      </c>
      <c r="E43" s="29">
        <v>0.0</v>
      </c>
      <c r="F43" s="29">
        <v>1.0</v>
      </c>
      <c r="G43" s="29">
        <v>0.0</v>
      </c>
      <c r="H43" s="29">
        <v>0.0</v>
      </c>
      <c r="I43" s="31"/>
      <c r="J43" s="33" t="s">
        <v>93</v>
      </c>
      <c r="K43" s="33" t="s">
        <v>93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43288.0</v>
      </c>
      <c r="C44" s="29">
        <v>9.0</v>
      </c>
      <c r="D44" s="29">
        <v>2.0</v>
      </c>
      <c r="E44" s="29">
        <v>0.0</v>
      </c>
      <c r="F44" s="29">
        <v>1.0</v>
      </c>
      <c r="G44" s="29">
        <v>0.0</v>
      </c>
      <c r="H44" s="29">
        <v>0.0</v>
      </c>
      <c r="I44" s="29" t="s">
        <v>498</v>
      </c>
      <c r="J44" s="33" t="s">
        <v>93</v>
      </c>
      <c r="K44" s="33" t="s">
        <v>93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43288.0</v>
      </c>
      <c r="C45" s="29">
        <v>9.0</v>
      </c>
      <c r="D45" s="29">
        <v>3.0</v>
      </c>
      <c r="E45" s="29">
        <v>0.0</v>
      </c>
      <c r="F45" s="29">
        <v>1.0</v>
      </c>
      <c r="G45" s="29">
        <v>0.0</v>
      </c>
      <c r="H45" s="29">
        <v>0.0</v>
      </c>
      <c r="I45" s="31"/>
      <c r="J45" s="33" t="s">
        <v>93</v>
      </c>
      <c r="K45" s="33" t="s">
        <v>93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43292.0</v>
      </c>
      <c r="C48" s="29">
        <v>4.0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31"/>
      <c r="J48" s="33" t="s">
        <v>93</v>
      </c>
      <c r="K48" s="33" t="s">
        <v>124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43292.0</v>
      </c>
      <c r="C49" s="29">
        <v>4.0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31"/>
      <c r="J49" s="33" t="s">
        <v>93</v>
      </c>
      <c r="K49" s="33" t="s">
        <v>124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43292.0</v>
      </c>
      <c r="C50" s="29">
        <v>4.0</v>
      </c>
      <c r="D50" s="29">
        <v>3.0</v>
      </c>
      <c r="E50" s="29">
        <v>1.0</v>
      </c>
      <c r="F50" s="29">
        <v>0.0</v>
      </c>
      <c r="G50" s="29">
        <v>0.0</v>
      </c>
      <c r="H50" s="29">
        <v>0.0</v>
      </c>
      <c r="I50" s="31"/>
      <c r="J50" s="33" t="s">
        <v>93</v>
      </c>
      <c r="K50" s="33" t="s">
        <v>124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43299.0</v>
      </c>
      <c r="C53" s="29">
        <v>7.0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31"/>
      <c r="J53" s="33" t="s">
        <v>93</v>
      </c>
      <c r="K53" s="33" t="s">
        <v>93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38">
        <v>43299.0</v>
      </c>
      <c r="C54" s="29">
        <v>7.0</v>
      </c>
      <c r="D54" s="29">
        <v>2.0</v>
      </c>
      <c r="E54" s="29">
        <v>0.0</v>
      </c>
      <c r="F54" s="29">
        <v>0.0</v>
      </c>
      <c r="G54" s="29">
        <v>0.0</v>
      </c>
      <c r="H54" s="29">
        <v>0.0</v>
      </c>
      <c r="I54" s="31"/>
      <c r="J54" s="33" t="s">
        <v>93</v>
      </c>
      <c r="K54" s="33" t="s">
        <v>93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38">
        <v>43299.0</v>
      </c>
      <c r="C55" s="29">
        <v>7.0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31"/>
      <c r="J55" s="33" t="s">
        <v>93</v>
      </c>
      <c r="K55" s="33" t="s">
        <v>93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43306.0</v>
      </c>
      <c r="C58" s="29">
        <v>7.0</v>
      </c>
      <c r="D58" s="29">
        <v>1.0</v>
      </c>
      <c r="E58" s="29">
        <v>0.0</v>
      </c>
      <c r="F58" s="29">
        <v>0.0</v>
      </c>
      <c r="G58" s="29">
        <v>0.0</v>
      </c>
      <c r="H58" s="29">
        <v>0.0</v>
      </c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7">
        <v>43306.0</v>
      </c>
      <c r="C59" s="29">
        <v>7.0</v>
      </c>
      <c r="D59" s="29">
        <v>2.0</v>
      </c>
      <c r="E59" s="29">
        <v>0.0</v>
      </c>
      <c r="F59" s="29">
        <v>0.0</v>
      </c>
      <c r="G59" s="29">
        <v>0.0</v>
      </c>
      <c r="H59" s="29">
        <v>0.0</v>
      </c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7">
        <v>43306.0</v>
      </c>
      <c r="C60" s="29">
        <v>7.0</v>
      </c>
      <c r="D60" s="29">
        <v>3.0</v>
      </c>
      <c r="E60" s="29">
        <v>0.0</v>
      </c>
      <c r="F60" s="29">
        <v>0.0</v>
      </c>
      <c r="G60" s="29">
        <v>0.0</v>
      </c>
      <c r="H60" s="29">
        <v>0.0</v>
      </c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43313.0</v>
      </c>
      <c r="C63" s="29">
        <v>7.0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7">
        <v>43313.0</v>
      </c>
      <c r="C64" s="29">
        <v>7.0</v>
      </c>
      <c r="D64" s="29">
        <v>2.0</v>
      </c>
      <c r="E64" s="29">
        <v>0.0</v>
      </c>
      <c r="F64" s="29">
        <v>0.0</v>
      </c>
      <c r="G64" s="29">
        <v>0.0</v>
      </c>
      <c r="H64" s="29">
        <v>0.0</v>
      </c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7">
        <v>43313.0</v>
      </c>
      <c r="C65" s="29">
        <v>7.0</v>
      </c>
      <c r="D65" s="29">
        <v>3.0</v>
      </c>
      <c r="E65" s="29">
        <v>0.0</v>
      </c>
      <c r="F65" s="29">
        <v>1.0</v>
      </c>
      <c r="G65" s="29">
        <v>0.0</v>
      </c>
      <c r="H65" s="29">
        <v>0.0</v>
      </c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27">
        <v>43320.0</v>
      </c>
      <c r="C68" s="29">
        <v>7.0</v>
      </c>
      <c r="D68" s="29">
        <v>1.0</v>
      </c>
      <c r="E68" s="29">
        <v>0.0</v>
      </c>
      <c r="F68" s="29">
        <v>0.0</v>
      </c>
      <c r="G68" s="29">
        <v>0.0</v>
      </c>
      <c r="H68" s="29">
        <v>0.0</v>
      </c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38">
        <v>43320.0</v>
      </c>
      <c r="C69" s="29">
        <v>7.0</v>
      </c>
      <c r="D69" s="29">
        <v>2.0</v>
      </c>
      <c r="E69" s="29">
        <v>0.0</v>
      </c>
      <c r="F69" s="29">
        <v>0.0</v>
      </c>
      <c r="G69" s="29">
        <v>0.0</v>
      </c>
      <c r="H69" s="29">
        <v>0.0</v>
      </c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38">
        <v>43320.0</v>
      </c>
      <c r="C70" s="29">
        <v>7.0</v>
      </c>
      <c r="D70" s="29">
        <v>3.0</v>
      </c>
      <c r="E70" s="29">
        <v>0.0</v>
      </c>
      <c r="F70" s="29">
        <v>0.0</v>
      </c>
      <c r="G70" s="29">
        <v>0.0</v>
      </c>
      <c r="H70" s="29">
        <v>0.0</v>
      </c>
      <c r="I70" s="31"/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27">
        <v>43327.0</v>
      </c>
      <c r="C73" s="29">
        <v>7.0</v>
      </c>
      <c r="D73" s="29">
        <v>1.0</v>
      </c>
      <c r="E73" s="29">
        <v>0.0</v>
      </c>
      <c r="F73" s="29">
        <v>1.0</v>
      </c>
      <c r="G73" s="29">
        <v>0.0</v>
      </c>
      <c r="H73" s="29">
        <v>0.0</v>
      </c>
      <c r="I73" s="31"/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38">
        <v>43327.0</v>
      </c>
      <c r="C74" s="29">
        <v>7.0</v>
      </c>
      <c r="D74" s="29">
        <v>2.0</v>
      </c>
      <c r="E74" s="29">
        <v>2.0</v>
      </c>
      <c r="F74" s="29">
        <v>0.0</v>
      </c>
      <c r="G74" s="29">
        <v>0.0</v>
      </c>
      <c r="H74" s="29">
        <v>0.0</v>
      </c>
      <c r="I74" s="31"/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38">
        <v>43327.0</v>
      </c>
      <c r="C75" s="29">
        <v>7.0</v>
      </c>
      <c r="D75" s="29">
        <v>3.0</v>
      </c>
      <c r="E75" s="29">
        <v>1.0</v>
      </c>
      <c r="F75" s="29">
        <v>1.0</v>
      </c>
      <c r="G75" s="29">
        <v>0.0</v>
      </c>
      <c r="H75" s="29">
        <v>0.0</v>
      </c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27">
        <v>43334.0</v>
      </c>
      <c r="C78" s="29">
        <v>7.0</v>
      </c>
      <c r="D78" s="29">
        <v>1.0</v>
      </c>
      <c r="E78" s="29">
        <v>0.0</v>
      </c>
      <c r="F78" s="29">
        <v>0.0</v>
      </c>
      <c r="G78" s="29">
        <v>0.0</v>
      </c>
      <c r="H78" s="29">
        <v>0.0</v>
      </c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38">
        <v>43334.0</v>
      </c>
      <c r="C79" s="29">
        <v>7.0</v>
      </c>
      <c r="D79" s="29">
        <v>2.0</v>
      </c>
      <c r="E79" s="29">
        <v>3.0</v>
      </c>
      <c r="F79" s="29">
        <v>1.0</v>
      </c>
      <c r="G79" s="29">
        <v>0.0</v>
      </c>
      <c r="H79" s="29">
        <v>0.0</v>
      </c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38">
        <v>43334.0</v>
      </c>
      <c r="C80" s="29">
        <v>7.0</v>
      </c>
      <c r="D80" s="29">
        <v>3.0</v>
      </c>
      <c r="E80" s="29">
        <v>1.0</v>
      </c>
      <c r="F80" s="29">
        <v>3.0</v>
      </c>
      <c r="G80" s="29">
        <v>0.0</v>
      </c>
      <c r="H80" s="29">
        <v>0.0</v>
      </c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27">
        <v>43343.0</v>
      </c>
      <c r="C83" s="29">
        <v>9.0</v>
      </c>
      <c r="D83" s="29">
        <v>1.0</v>
      </c>
      <c r="E83" s="29">
        <v>3.0</v>
      </c>
      <c r="F83" s="29">
        <v>0.0</v>
      </c>
      <c r="G83" s="29">
        <v>0.0</v>
      </c>
      <c r="H83" s="29">
        <v>0.0</v>
      </c>
      <c r="I83" s="31"/>
      <c r="J83" s="33"/>
      <c r="K83" s="33"/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38">
        <v>43343.0</v>
      </c>
      <c r="C84" s="29">
        <v>9.0</v>
      </c>
      <c r="D84" s="29">
        <v>2.0</v>
      </c>
      <c r="E84" s="29"/>
      <c r="F84" s="29"/>
      <c r="G84" s="29"/>
      <c r="H84" s="29"/>
      <c r="I84" s="31"/>
      <c r="J84" s="33"/>
      <c r="K84" s="33"/>
      <c r="L84" s="33" t="s">
        <v>499</v>
      </c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38">
        <v>43343.0</v>
      </c>
      <c r="C85" s="29">
        <v>9.0</v>
      </c>
      <c r="D85" s="29">
        <v>3.0</v>
      </c>
      <c r="E85" s="29">
        <v>2.0</v>
      </c>
      <c r="F85" s="29">
        <v>0.0</v>
      </c>
      <c r="G85" s="29">
        <v>0.0</v>
      </c>
      <c r="H85" s="29">
        <v>0.0</v>
      </c>
      <c r="I85" s="31"/>
      <c r="J85" s="33"/>
      <c r="K85" s="33"/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27">
        <v>43348.0</v>
      </c>
      <c r="C88" s="29">
        <v>5.0</v>
      </c>
      <c r="D88" s="29">
        <v>1.0</v>
      </c>
      <c r="E88" s="29">
        <v>1.0</v>
      </c>
      <c r="F88" s="29">
        <v>2.0</v>
      </c>
      <c r="G88" s="29">
        <v>0.0</v>
      </c>
      <c r="H88" s="29">
        <v>0.0</v>
      </c>
      <c r="I88" s="31"/>
      <c r="J88" s="33"/>
      <c r="K88" s="33"/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38">
        <v>43348.0</v>
      </c>
      <c r="C89" s="29">
        <v>5.0</v>
      </c>
      <c r="D89" s="29">
        <v>2.0</v>
      </c>
      <c r="E89" s="29"/>
      <c r="F89" s="29"/>
      <c r="G89" s="29"/>
      <c r="H89" s="29"/>
      <c r="I89" s="31"/>
      <c r="J89" s="33"/>
      <c r="K89" s="33"/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38">
        <v>43348.0</v>
      </c>
      <c r="C90" s="29">
        <v>5.0</v>
      </c>
      <c r="D90" s="29">
        <v>3.0</v>
      </c>
      <c r="E90" s="29">
        <v>3.0</v>
      </c>
      <c r="F90" s="29">
        <v>1.0</v>
      </c>
      <c r="G90" s="29">
        <v>0.0</v>
      </c>
      <c r="H90" s="29">
        <v>0.0</v>
      </c>
      <c r="I90" s="31"/>
      <c r="J90" s="33"/>
      <c r="K90" s="33"/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27">
        <v>43364.0</v>
      </c>
      <c r="C93" s="29">
        <v>16.0</v>
      </c>
      <c r="D93" s="29">
        <v>1.0</v>
      </c>
      <c r="E93" s="29">
        <v>6.0</v>
      </c>
      <c r="F93" s="29">
        <v>3.0</v>
      </c>
      <c r="G93" s="29">
        <v>0.0</v>
      </c>
      <c r="H93" s="29">
        <v>0.0</v>
      </c>
      <c r="I93" s="31"/>
      <c r="J93" s="33"/>
      <c r="K93" s="33"/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38">
        <v>43364.0</v>
      </c>
      <c r="C94" s="29">
        <v>16.0</v>
      </c>
      <c r="D94" s="29">
        <v>2.0</v>
      </c>
      <c r="E94" s="29"/>
      <c r="F94" s="29"/>
      <c r="G94" s="29"/>
      <c r="H94" s="29"/>
      <c r="I94" s="31"/>
      <c r="J94" s="33"/>
      <c r="K94" s="33"/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38">
        <v>43364.0</v>
      </c>
      <c r="C95" s="29">
        <v>16.0</v>
      </c>
      <c r="D95" s="29">
        <v>3.0</v>
      </c>
      <c r="E95" s="29">
        <v>6.0</v>
      </c>
      <c r="F95" s="29">
        <v>6.0</v>
      </c>
      <c r="G95" s="29">
        <v>0.0</v>
      </c>
      <c r="H95" s="29">
        <v>0.0</v>
      </c>
      <c r="I95" s="31"/>
      <c r="J95" s="33"/>
      <c r="K95" s="33"/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27">
        <v>43371.0</v>
      </c>
      <c r="C98" s="29">
        <v>7.0</v>
      </c>
      <c r="D98" s="29">
        <v>1.0</v>
      </c>
      <c r="E98" s="29">
        <v>0.0</v>
      </c>
      <c r="F98" s="29">
        <v>0.0</v>
      </c>
      <c r="G98" s="29">
        <v>0.0</v>
      </c>
      <c r="H98" s="29">
        <v>0.0</v>
      </c>
      <c r="I98" s="31"/>
      <c r="J98" s="33"/>
      <c r="K98" s="33"/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38">
        <v>43371.0</v>
      </c>
      <c r="C99" s="29">
        <v>7.0</v>
      </c>
      <c r="D99" s="29">
        <v>2.0</v>
      </c>
      <c r="E99" s="29"/>
      <c r="F99" s="29"/>
      <c r="G99" s="29"/>
      <c r="H99" s="29"/>
      <c r="I99" s="31"/>
      <c r="J99" s="33"/>
      <c r="K99" s="33"/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38">
        <v>43371.0</v>
      </c>
      <c r="C100" s="29">
        <v>7.0</v>
      </c>
      <c r="D100" s="29">
        <v>3.0</v>
      </c>
      <c r="E100" s="29">
        <v>0.0</v>
      </c>
      <c r="F100" s="29">
        <v>0.0</v>
      </c>
      <c r="G100" s="29">
        <v>0.0</v>
      </c>
      <c r="H100" s="29">
        <v>0.0</v>
      </c>
      <c r="I100" s="31"/>
      <c r="J100" s="33"/>
      <c r="K100" s="33"/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73"/>
      <c r="C103" s="31"/>
      <c r="D103" s="74"/>
      <c r="E103" s="29"/>
      <c r="F103" s="29"/>
      <c r="G103" s="29"/>
      <c r="H103" s="29"/>
      <c r="I103" s="31"/>
      <c r="J103" s="33"/>
      <c r="K103" s="33"/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25"/>
      <c r="C104" s="31"/>
      <c r="D104" s="74"/>
      <c r="E104" s="29"/>
      <c r="F104" s="29"/>
      <c r="G104" s="29"/>
      <c r="H104" s="29"/>
      <c r="I104" s="31"/>
      <c r="J104" s="33"/>
      <c r="K104" s="33"/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25"/>
      <c r="C105" s="31"/>
      <c r="D105" s="74"/>
      <c r="E105" s="29"/>
      <c r="F105" s="29"/>
      <c r="G105" s="29"/>
      <c r="H105" s="29"/>
      <c r="I105" s="31"/>
      <c r="J105" s="33"/>
      <c r="K105" s="33"/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</sheetData>
  <mergeCells count="8">
    <mergeCell ref="B3:D3"/>
    <mergeCell ref="B4:F4"/>
    <mergeCell ref="B1:I1"/>
    <mergeCell ref="B2:D2"/>
    <mergeCell ref="B6:D6"/>
    <mergeCell ref="B9:D9"/>
    <mergeCell ref="B5:F5"/>
    <mergeCell ref="B10:F10"/>
  </mergeCell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  <col customWidth="1" min="12" max="12" width="18.57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500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501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502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503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504</v>
      </c>
      <c r="E6" s="13"/>
      <c r="F6" s="5"/>
      <c r="G6" s="5"/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505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506</v>
      </c>
      <c r="E9" s="13"/>
      <c r="J9" s="137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507</v>
      </c>
      <c r="G10" s="13"/>
      <c r="H10" s="13"/>
      <c r="I10" s="13"/>
      <c r="J10" s="137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43253.0</v>
      </c>
      <c r="C13" s="29">
        <v>5.0</v>
      </c>
      <c r="D13" s="29">
        <v>1.0</v>
      </c>
      <c r="E13" s="29"/>
      <c r="F13" s="29"/>
      <c r="G13" s="29"/>
      <c r="H13" s="29"/>
      <c r="I13" s="31"/>
      <c r="J13" s="33" t="s">
        <v>244</v>
      </c>
      <c r="K13" s="33" t="s">
        <v>244</v>
      </c>
      <c r="L13" s="33" t="s">
        <v>508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43253.0</v>
      </c>
      <c r="C14" s="29">
        <v>5.0</v>
      </c>
      <c r="D14" s="29">
        <v>2.0</v>
      </c>
      <c r="E14" s="29">
        <v>1.0</v>
      </c>
      <c r="F14" s="29">
        <v>3.0</v>
      </c>
      <c r="G14" s="29">
        <v>0.0</v>
      </c>
      <c r="H14" s="29">
        <v>0.0</v>
      </c>
      <c r="I14" s="31"/>
      <c r="J14" s="33" t="s">
        <v>243</v>
      </c>
      <c r="K14" s="33" t="s">
        <v>244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43253.0</v>
      </c>
      <c r="C15" s="29">
        <v>5.0</v>
      </c>
      <c r="D15" s="29">
        <v>3.0</v>
      </c>
      <c r="E15" s="29">
        <v>2.0</v>
      </c>
      <c r="F15" s="29">
        <v>1.0</v>
      </c>
      <c r="G15" s="29">
        <v>0.0</v>
      </c>
      <c r="H15" s="29">
        <v>0.0</v>
      </c>
      <c r="I15" s="31"/>
      <c r="J15" s="33" t="s">
        <v>243</v>
      </c>
      <c r="K15" s="33" t="s">
        <v>244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43267.0</v>
      </c>
      <c r="C18" s="29">
        <v>14.0</v>
      </c>
      <c r="D18" s="29">
        <v>1.0</v>
      </c>
      <c r="E18" s="29">
        <v>2.0</v>
      </c>
      <c r="F18" s="29">
        <v>1.0</v>
      </c>
      <c r="G18" s="29">
        <v>0.0</v>
      </c>
      <c r="H18" s="29">
        <v>0.0</v>
      </c>
      <c r="I18" s="31"/>
      <c r="J18" s="33" t="s">
        <v>263</v>
      </c>
      <c r="K18" s="33" t="s">
        <v>263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43267.0</v>
      </c>
      <c r="C19" s="29">
        <v>14.0</v>
      </c>
      <c r="D19" s="29">
        <v>2.0</v>
      </c>
      <c r="E19" s="29">
        <v>2.0</v>
      </c>
      <c r="F19" s="29">
        <v>0.0</v>
      </c>
      <c r="G19" s="29">
        <v>0.0</v>
      </c>
      <c r="H19" s="29">
        <v>0.0</v>
      </c>
      <c r="I19" s="31"/>
      <c r="J19" s="33" t="s">
        <v>263</v>
      </c>
      <c r="K19" s="33" t="s">
        <v>263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43267.0</v>
      </c>
      <c r="C20" s="29">
        <v>14.0</v>
      </c>
      <c r="D20" s="29">
        <v>3.0</v>
      </c>
      <c r="E20" s="29">
        <v>0.0</v>
      </c>
      <c r="F20" s="29">
        <v>3.0</v>
      </c>
      <c r="G20" s="29">
        <v>1.0</v>
      </c>
      <c r="H20" s="29">
        <v>0.0</v>
      </c>
      <c r="I20" s="31"/>
      <c r="J20" s="33" t="s">
        <v>263</v>
      </c>
      <c r="K20" s="33" t="s">
        <v>263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43284.0</v>
      </c>
      <c r="C23" s="29">
        <v>16.0</v>
      </c>
      <c r="D23" s="29">
        <v>1.0</v>
      </c>
      <c r="E23" s="29">
        <v>0.0</v>
      </c>
      <c r="F23" s="29">
        <v>1.0</v>
      </c>
      <c r="G23" s="29">
        <v>0.0</v>
      </c>
      <c r="H23" s="29">
        <v>0.0</v>
      </c>
      <c r="I23" s="31"/>
      <c r="J23" s="33" t="s">
        <v>263</v>
      </c>
      <c r="K23" s="33" t="s">
        <v>280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7">
        <v>43284.0</v>
      </c>
      <c r="C24" s="29">
        <v>16.0</v>
      </c>
      <c r="D24" s="29">
        <v>2.0</v>
      </c>
      <c r="E24" s="29">
        <v>1.0</v>
      </c>
      <c r="F24" s="29">
        <v>1.0</v>
      </c>
      <c r="G24" s="29">
        <v>0.0</v>
      </c>
      <c r="H24" s="29">
        <v>0.0</v>
      </c>
      <c r="I24" s="31"/>
      <c r="J24" s="33" t="s">
        <v>263</v>
      </c>
      <c r="K24" s="33" t="s">
        <v>280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7">
        <v>43284.0</v>
      </c>
      <c r="C25" s="29">
        <v>16.0</v>
      </c>
      <c r="D25" s="29">
        <v>3.0</v>
      </c>
      <c r="E25" s="29">
        <v>0.0</v>
      </c>
      <c r="F25" s="29">
        <v>1.0</v>
      </c>
      <c r="G25" s="29">
        <v>0.0</v>
      </c>
      <c r="H25" s="29">
        <v>0.0</v>
      </c>
      <c r="I25" s="31"/>
      <c r="J25" s="33" t="s">
        <v>263</v>
      </c>
      <c r="K25" s="33" t="s">
        <v>280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43301.0</v>
      </c>
      <c r="C28" s="29">
        <v>17.0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31"/>
      <c r="J28" s="33" t="s">
        <v>263</v>
      </c>
      <c r="K28" s="33" t="s">
        <v>263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43301.0</v>
      </c>
      <c r="C29" s="29">
        <v>17.0</v>
      </c>
      <c r="D29" s="29">
        <v>2.0</v>
      </c>
      <c r="E29" s="29">
        <v>1.0</v>
      </c>
      <c r="F29" s="29">
        <v>0.0</v>
      </c>
      <c r="G29" s="29">
        <v>0.0</v>
      </c>
      <c r="H29" s="29">
        <v>0.0</v>
      </c>
      <c r="I29" s="31"/>
      <c r="J29" s="33" t="s">
        <v>263</v>
      </c>
      <c r="K29" s="33" t="s">
        <v>263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43301.0</v>
      </c>
      <c r="C30" s="29">
        <v>17.0</v>
      </c>
      <c r="D30" s="29">
        <v>3.0</v>
      </c>
      <c r="E30" s="29">
        <v>0.0</v>
      </c>
      <c r="F30" s="29">
        <v>1.0</v>
      </c>
      <c r="G30" s="29">
        <v>0.0</v>
      </c>
      <c r="H30" s="29">
        <v>2.0</v>
      </c>
      <c r="I30" s="31"/>
      <c r="J30" s="33" t="s">
        <v>263</v>
      </c>
      <c r="K30" s="33" t="s">
        <v>263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43330.0</v>
      </c>
      <c r="C33" s="29">
        <v>30.0</v>
      </c>
      <c r="D33" s="29">
        <v>1.0</v>
      </c>
      <c r="E33" s="29">
        <v>1.0</v>
      </c>
      <c r="F33" s="29">
        <v>2.0</v>
      </c>
      <c r="G33" s="29">
        <v>1.0</v>
      </c>
      <c r="H33" s="29">
        <v>0.0</v>
      </c>
      <c r="I33" s="31"/>
      <c r="J33" s="33" t="s">
        <v>243</v>
      </c>
      <c r="K33" s="33" t="s">
        <v>244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5"/>
      <c r="C34" s="31"/>
      <c r="D34" s="29">
        <v>2.0</v>
      </c>
      <c r="E34" s="29"/>
      <c r="F34" s="29"/>
      <c r="G34" s="29"/>
      <c r="H34" s="29"/>
      <c r="I34" s="31"/>
      <c r="J34" s="33"/>
      <c r="K34" s="33"/>
      <c r="L34" s="33" t="s">
        <v>509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5"/>
      <c r="C35" s="31"/>
      <c r="D35" s="29">
        <v>3.0</v>
      </c>
      <c r="E35" s="29"/>
      <c r="F35" s="29"/>
      <c r="G35" s="29"/>
      <c r="H35" s="29"/>
      <c r="I35" s="31"/>
      <c r="J35" s="33"/>
      <c r="K35" s="33"/>
      <c r="L35" s="33" t="s">
        <v>509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43339.0</v>
      </c>
      <c r="C38" s="29">
        <v>9.0</v>
      </c>
      <c r="D38" s="29">
        <v>1.0</v>
      </c>
      <c r="E38" s="29">
        <v>9.0</v>
      </c>
      <c r="F38" s="29">
        <v>4.0</v>
      </c>
      <c r="G38" s="29">
        <v>3.0</v>
      </c>
      <c r="H38" s="29">
        <v>3.0</v>
      </c>
      <c r="I38" s="29" t="s">
        <v>279</v>
      </c>
      <c r="J38" s="33" t="s">
        <v>243</v>
      </c>
      <c r="K38" s="33" t="s">
        <v>243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5"/>
      <c r="C39" s="31"/>
      <c r="D39" s="29">
        <v>2.0</v>
      </c>
      <c r="E39" s="29"/>
      <c r="F39" s="29"/>
      <c r="G39" s="29"/>
      <c r="H39" s="29"/>
      <c r="I39" s="31"/>
      <c r="J39" s="33"/>
      <c r="K39" s="33"/>
      <c r="L39" s="33" t="s">
        <v>509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5"/>
      <c r="C40" s="31"/>
      <c r="D40" s="29">
        <v>3.0</v>
      </c>
      <c r="E40" s="29"/>
      <c r="F40" s="29"/>
      <c r="G40" s="29"/>
      <c r="H40" s="29"/>
      <c r="I40" s="31"/>
      <c r="J40" s="33"/>
      <c r="K40" s="33"/>
      <c r="L40" s="33" t="s">
        <v>509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43344.0</v>
      </c>
      <c r="C43" s="29">
        <v>6.0</v>
      </c>
      <c r="D43" s="29">
        <v>1.0</v>
      </c>
      <c r="E43" s="29">
        <v>4.0</v>
      </c>
      <c r="F43" s="29">
        <v>2.0</v>
      </c>
      <c r="G43" s="29">
        <v>5.0</v>
      </c>
      <c r="H43" s="29">
        <v>4.0</v>
      </c>
      <c r="I43" s="31"/>
      <c r="J43" s="33" t="s">
        <v>244</v>
      </c>
      <c r="K43" s="33" t="s">
        <v>244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5"/>
      <c r="C44" s="31"/>
      <c r="D44" s="29">
        <v>2.0</v>
      </c>
      <c r="E44" s="29"/>
      <c r="F44" s="29"/>
      <c r="G44" s="29"/>
      <c r="H44" s="29"/>
      <c r="I44" s="31"/>
      <c r="J44" s="33"/>
      <c r="K44" s="33"/>
      <c r="L44" s="33" t="s">
        <v>509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5"/>
      <c r="C45" s="31"/>
      <c r="D45" s="29">
        <v>3.0</v>
      </c>
      <c r="E45" s="29"/>
      <c r="F45" s="29"/>
      <c r="G45" s="29"/>
      <c r="H45" s="29"/>
      <c r="I45" s="31"/>
      <c r="J45" s="33"/>
      <c r="K45" s="33"/>
      <c r="L45" s="33" t="s">
        <v>509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43359.0</v>
      </c>
      <c r="C48" s="29">
        <v>15.0</v>
      </c>
      <c r="D48" s="29">
        <v>1.0</v>
      </c>
      <c r="E48" s="29">
        <v>9.0</v>
      </c>
      <c r="F48" s="29">
        <v>12.0</v>
      </c>
      <c r="G48" s="29">
        <v>0.0</v>
      </c>
      <c r="H48" s="29">
        <v>3.0</v>
      </c>
      <c r="I48" s="31"/>
      <c r="J48" s="33" t="s">
        <v>243</v>
      </c>
      <c r="K48" s="33" t="s">
        <v>244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5"/>
      <c r="C49" s="31"/>
      <c r="D49" s="29">
        <v>2.0</v>
      </c>
      <c r="E49" s="29"/>
      <c r="F49" s="29"/>
      <c r="G49" s="29"/>
      <c r="H49" s="29"/>
      <c r="I49" s="31"/>
      <c r="J49" s="33"/>
      <c r="K49" s="33"/>
      <c r="L49" s="33" t="s">
        <v>509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5"/>
      <c r="C50" s="31"/>
      <c r="D50" s="29">
        <v>3.0</v>
      </c>
      <c r="E50" s="29"/>
      <c r="F50" s="29"/>
      <c r="G50" s="29"/>
      <c r="H50" s="29"/>
      <c r="I50" s="31"/>
      <c r="J50" s="33"/>
      <c r="K50" s="33"/>
      <c r="L50" s="33" t="s">
        <v>509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43373.0</v>
      </c>
      <c r="C53" s="29">
        <v>14.0</v>
      </c>
      <c r="D53" s="29">
        <v>1.0</v>
      </c>
      <c r="E53" s="29">
        <v>15.0</v>
      </c>
      <c r="F53" s="29">
        <v>17.0</v>
      </c>
      <c r="G53" s="29">
        <v>7.0</v>
      </c>
      <c r="H53" s="29">
        <v>8.0</v>
      </c>
      <c r="I53" s="31"/>
      <c r="J53" s="33" t="s">
        <v>243</v>
      </c>
      <c r="K53" s="33" t="s">
        <v>243</v>
      </c>
      <c r="L53" s="33" t="s">
        <v>510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5"/>
      <c r="C54" s="31"/>
      <c r="D54" s="74"/>
      <c r="E54" s="29"/>
      <c r="F54" s="29"/>
      <c r="G54" s="29"/>
      <c r="H54" s="29"/>
      <c r="I54" s="31"/>
      <c r="J54" s="33"/>
      <c r="K54" s="33"/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5"/>
      <c r="C55" s="31"/>
      <c r="D55" s="74"/>
      <c r="E55" s="29"/>
      <c r="F55" s="29"/>
      <c r="G55" s="29"/>
      <c r="H55" s="29"/>
      <c r="I55" s="31"/>
      <c r="J55" s="33"/>
      <c r="K55" s="33"/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</sheetData>
  <mergeCells count="10">
    <mergeCell ref="B2:D2"/>
    <mergeCell ref="B1:I1"/>
    <mergeCell ref="B3:D3"/>
    <mergeCell ref="B6:D6"/>
    <mergeCell ref="E9:I9"/>
    <mergeCell ref="B8:H8"/>
    <mergeCell ref="B9:D9"/>
    <mergeCell ref="B10:F10"/>
    <mergeCell ref="B4:F4"/>
    <mergeCell ref="B5:F5"/>
  </mergeCell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511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512</v>
      </c>
      <c r="E3" s="7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513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514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515</v>
      </c>
      <c r="E6" s="13"/>
      <c r="F6" s="5"/>
      <c r="G6" s="5"/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516</v>
      </c>
      <c r="C8" s="7"/>
      <c r="D8" s="7"/>
      <c r="E8" s="13"/>
      <c r="F8" s="13"/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517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518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38">
        <v>43245.0</v>
      </c>
      <c r="C13" s="29">
        <v>7.0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31"/>
      <c r="J13" s="33" t="s">
        <v>243</v>
      </c>
      <c r="K13" s="33" t="s">
        <v>243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43245.0</v>
      </c>
      <c r="C14" s="29">
        <v>7.0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31"/>
      <c r="J14" s="33" t="s">
        <v>243</v>
      </c>
      <c r="K14" s="33" t="s">
        <v>243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43245.0</v>
      </c>
      <c r="C15" s="29">
        <v>7.0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31"/>
      <c r="J15" s="33" t="s">
        <v>243</v>
      </c>
      <c r="K15" s="33" t="s">
        <v>243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33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38">
        <v>43252.0</v>
      </c>
      <c r="C18" s="29">
        <v>7.0</v>
      </c>
      <c r="D18" s="29">
        <v>1.0</v>
      </c>
      <c r="E18" s="29">
        <v>2.0</v>
      </c>
      <c r="F18" s="29">
        <v>0.0</v>
      </c>
      <c r="G18" s="29">
        <v>0.0</v>
      </c>
      <c r="H18" s="29">
        <v>0.0</v>
      </c>
      <c r="I18" s="31"/>
      <c r="J18" s="33" t="s">
        <v>243</v>
      </c>
      <c r="K18" s="33" t="s">
        <v>243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43252.0</v>
      </c>
      <c r="C19" s="29">
        <v>7.0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31"/>
      <c r="J19" s="33" t="s">
        <v>243</v>
      </c>
      <c r="K19" s="33" t="s">
        <v>243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43252.0</v>
      </c>
      <c r="C20" s="29">
        <v>7.0</v>
      </c>
      <c r="D20" s="29">
        <v>3.0</v>
      </c>
      <c r="E20" s="29">
        <v>0.0</v>
      </c>
      <c r="F20" s="29">
        <v>1.0</v>
      </c>
      <c r="G20" s="29">
        <v>0.0</v>
      </c>
      <c r="H20" s="29">
        <v>0.0</v>
      </c>
      <c r="I20" s="31"/>
      <c r="J20" s="33" t="s">
        <v>243</v>
      </c>
      <c r="K20" s="33" t="s">
        <v>243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38">
        <v>43259.0</v>
      </c>
      <c r="C23" s="29">
        <v>7.0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31"/>
      <c r="J23" s="33" t="s">
        <v>243</v>
      </c>
      <c r="K23" s="33" t="s">
        <v>243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43259.0</v>
      </c>
      <c r="C24" s="29">
        <v>7.0</v>
      </c>
      <c r="D24" s="29">
        <v>2.0</v>
      </c>
      <c r="E24" s="29">
        <v>1.0</v>
      </c>
      <c r="F24" s="29">
        <v>0.0</v>
      </c>
      <c r="G24" s="29">
        <v>0.0</v>
      </c>
      <c r="H24" s="29">
        <v>0.0</v>
      </c>
      <c r="I24" s="31"/>
      <c r="J24" s="33" t="s">
        <v>243</v>
      </c>
      <c r="K24" s="33" t="s">
        <v>243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43259.0</v>
      </c>
      <c r="C25" s="29">
        <v>7.0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31"/>
      <c r="J25" s="33" t="s">
        <v>243</v>
      </c>
      <c r="K25" s="33" t="s">
        <v>243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38">
        <v>43266.0</v>
      </c>
      <c r="C28" s="29">
        <v>7.0</v>
      </c>
      <c r="D28" s="29">
        <v>1.0</v>
      </c>
      <c r="E28" s="29">
        <v>0.0</v>
      </c>
      <c r="F28" s="29">
        <v>1.0</v>
      </c>
      <c r="G28" s="29">
        <v>0.0</v>
      </c>
      <c r="H28" s="29">
        <v>0.0</v>
      </c>
      <c r="I28" s="31"/>
      <c r="J28" s="33" t="s">
        <v>243</v>
      </c>
      <c r="K28" s="33" t="s">
        <v>243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43266.0</v>
      </c>
      <c r="C29" s="29">
        <v>7.0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31"/>
      <c r="J29" s="33" t="s">
        <v>243</v>
      </c>
      <c r="K29" s="33" t="s">
        <v>243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43266.0</v>
      </c>
      <c r="C30" s="29">
        <v>7.0</v>
      </c>
      <c r="D30" s="29">
        <v>3.0</v>
      </c>
      <c r="E30" s="29">
        <v>1.0</v>
      </c>
      <c r="F30" s="29">
        <v>0.0</v>
      </c>
      <c r="G30" s="29">
        <v>0.0</v>
      </c>
      <c r="H30" s="29">
        <v>0.0</v>
      </c>
      <c r="I30" s="31"/>
      <c r="J30" s="33" t="s">
        <v>243</v>
      </c>
      <c r="K30" s="33" t="s">
        <v>243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38">
        <v>43273.0</v>
      </c>
      <c r="C33" s="29">
        <v>7.0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31"/>
      <c r="J33" s="33" t="s">
        <v>243</v>
      </c>
      <c r="K33" s="33" t="s">
        <v>243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38">
        <v>43273.0</v>
      </c>
      <c r="C34" s="29">
        <v>7.0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 t="s">
        <v>243</v>
      </c>
      <c r="K34" s="33" t="s">
        <v>243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38">
        <v>43273.0</v>
      </c>
      <c r="C35" s="29">
        <v>7.0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31"/>
      <c r="J35" s="33" t="s">
        <v>243</v>
      </c>
      <c r="K35" s="33" t="s">
        <v>243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38">
        <v>43280.0</v>
      </c>
      <c r="C38" s="29">
        <v>7.0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31"/>
      <c r="J38" s="33" t="s">
        <v>243</v>
      </c>
      <c r="K38" s="33" t="s">
        <v>243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43280.0</v>
      </c>
      <c r="C39" s="29">
        <v>7.0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31"/>
      <c r="J39" s="33" t="s">
        <v>243</v>
      </c>
      <c r="K39" s="33" t="s">
        <v>243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43280.0</v>
      </c>
      <c r="C40" s="29">
        <v>7.0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31"/>
      <c r="J40" s="33" t="s">
        <v>243</v>
      </c>
      <c r="K40" s="33" t="s">
        <v>243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38">
        <v>43287.0</v>
      </c>
      <c r="C43" s="29">
        <v>7.0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31"/>
      <c r="J43" s="33" t="s">
        <v>243</v>
      </c>
      <c r="K43" s="33" t="s">
        <v>244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43287.0</v>
      </c>
      <c r="C44" s="29">
        <v>7.0</v>
      </c>
      <c r="D44" s="29">
        <v>2.0</v>
      </c>
      <c r="E44" s="29">
        <v>1.0</v>
      </c>
      <c r="F44" s="29">
        <v>1.0</v>
      </c>
      <c r="G44" s="29">
        <v>2.0</v>
      </c>
      <c r="H44" s="29">
        <v>0.0</v>
      </c>
      <c r="I44" s="29" t="s">
        <v>519</v>
      </c>
      <c r="J44" s="33" t="s">
        <v>243</v>
      </c>
      <c r="K44" s="33" t="s">
        <v>244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43287.0</v>
      </c>
      <c r="C45" s="29">
        <v>7.0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31"/>
      <c r="J45" s="33" t="s">
        <v>243</v>
      </c>
      <c r="K45" s="33" t="s">
        <v>244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38">
        <v>43294.0</v>
      </c>
      <c r="C48" s="29">
        <v>7.0</v>
      </c>
      <c r="D48" s="29">
        <v>1.0</v>
      </c>
      <c r="E48" s="29">
        <v>1.0</v>
      </c>
      <c r="F48" s="29">
        <v>0.0</v>
      </c>
      <c r="G48" s="29">
        <v>0.0</v>
      </c>
      <c r="H48" s="29">
        <v>0.0</v>
      </c>
      <c r="I48" s="31"/>
      <c r="J48" s="33" t="s">
        <v>243</v>
      </c>
      <c r="K48" s="33" t="s">
        <v>243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43294.0</v>
      </c>
      <c r="C49" s="29">
        <v>7.0</v>
      </c>
      <c r="D49" s="29">
        <v>2.0</v>
      </c>
      <c r="E49" s="29">
        <v>2.0</v>
      </c>
      <c r="F49" s="29">
        <v>1.0</v>
      </c>
      <c r="G49" s="29">
        <v>0.0</v>
      </c>
      <c r="H49" s="29">
        <v>0.0</v>
      </c>
      <c r="I49" s="31"/>
      <c r="J49" s="33" t="s">
        <v>243</v>
      </c>
      <c r="K49" s="33" t="s">
        <v>243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43294.0</v>
      </c>
      <c r="C50" s="29">
        <v>7.0</v>
      </c>
      <c r="D50" s="29">
        <v>3.0</v>
      </c>
      <c r="E50" s="29">
        <v>2.0</v>
      </c>
      <c r="F50" s="29">
        <v>0.0</v>
      </c>
      <c r="G50" s="29">
        <v>0.0</v>
      </c>
      <c r="H50" s="29">
        <v>0.0</v>
      </c>
      <c r="I50" s="31"/>
      <c r="J50" s="33" t="s">
        <v>243</v>
      </c>
      <c r="K50" s="33" t="s">
        <v>243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38">
        <v>43301.0</v>
      </c>
      <c r="C53" s="29">
        <v>7.0</v>
      </c>
      <c r="D53" s="29">
        <v>1.0</v>
      </c>
      <c r="E53" s="29">
        <v>1.0</v>
      </c>
      <c r="F53" s="29">
        <v>1.0</v>
      </c>
      <c r="G53" s="29">
        <v>0.0</v>
      </c>
      <c r="H53" s="29">
        <v>0.0</v>
      </c>
      <c r="I53" s="31"/>
      <c r="J53" s="33" t="s">
        <v>243</v>
      </c>
      <c r="K53" s="33" t="s">
        <v>243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38">
        <v>43301.0</v>
      </c>
      <c r="C54" s="29">
        <v>7.0</v>
      </c>
      <c r="D54" s="29">
        <v>2.0</v>
      </c>
      <c r="E54" s="29">
        <v>0.0</v>
      </c>
      <c r="F54" s="29">
        <v>1.0</v>
      </c>
      <c r="G54" s="29">
        <v>0.0</v>
      </c>
      <c r="H54" s="29">
        <v>0.0</v>
      </c>
      <c r="I54" s="31"/>
      <c r="J54" s="33" t="s">
        <v>243</v>
      </c>
      <c r="K54" s="33" t="s">
        <v>243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38">
        <v>43301.0</v>
      </c>
      <c r="C55" s="29">
        <v>7.0</v>
      </c>
      <c r="D55" s="29">
        <v>3.0</v>
      </c>
      <c r="E55" s="29">
        <v>3.0</v>
      </c>
      <c r="F55" s="29">
        <v>1.0</v>
      </c>
      <c r="G55" s="29">
        <v>0.0</v>
      </c>
      <c r="H55" s="29">
        <v>0.0</v>
      </c>
      <c r="I55" s="31"/>
      <c r="J55" s="33" t="s">
        <v>243</v>
      </c>
      <c r="K55" s="33" t="s">
        <v>243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38">
        <v>43307.0</v>
      </c>
      <c r="C58" s="29">
        <v>6.0</v>
      </c>
      <c r="D58" s="29">
        <v>1.0</v>
      </c>
      <c r="E58" s="29">
        <v>0.0</v>
      </c>
      <c r="F58" s="29">
        <v>1.0</v>
      </c>
      <c r="G58" s="29">
        <v>0.0</v>
      </c>
      <c r="H58" s="29">
        <v>0.0</v>
      </c>
      <c r="I58" s="31"/>
      <c r="J58" s="33" t="s">
        <v>243</v>
      </c>
      <c r="K58" s="33" t="s">
        <v>243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38">
        <v>43307.0</v>
      </c>
      <c r="C59" s="29">
        <v>6.0</v>
      </c>
      <c r="D59" s="29">
        <v>2.0</v>
      </c>
      <c r="E59" s="29">
        <v>0.0</v>
      </c>
      <c r="F59" s="29">
        <v>1.0</v>
      </c>
      <c r="G59" s="29">
        <v>0.0</v>
      </c>
      <c r="H59" s="29">
        <v>0.0</v>
      </c>
      <c r="I59" s="31"/>
      <c r="J59" s="33" t="s">
        <v>243</v>
      </c>
      <c r="K59" s="33" t="s">
        <v>520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38">
        <v>43307.0</v>
      </c>
      <c r="C60" s="29">
        <v>6.0</v>
      </c>
      <c r="D60" s="29">
        <v>3.0</v>
      </c>
      <c r="E60" s="29">
        <v>1.0</v>
      </c>
      <c r="F60" s="29">
        <v>1.0</v>
      </c>
      <c r="G60" s="29">
        <v>0.0</v>
      </c>
      <c r="H60" s="29">
        <v>0.0</v>
      </c>
      <c r="I60" s="31"/>
      <c r="J60" s="33" t="s">
        <v>243</v>
      </c>
      <c r="K60" s="33" t="s">
        <v>243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38">
        <v>43321.0</v>
      </c>
      <c r="C63" s="29">
        <v>14.0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31"/>
      <c r="J63" s="33"/>
      <c r="K63" s="33"/>
      <c r="L63" s="33" t="s">
        <v>521</v>
      </c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38">
        <v>43321.0</v>
      </c>
      <c r="C64" s="29">
        <v>14.0</v>
      </c>
      <c r="D64" s="29">
        <v>2.0</v>
      </c>
      <c r="E64" s="29">
        <v>0.0</v>
      </c>
      <c r="F64" s="29">
        <v>0.0</v>
      </c>
      <c r="G64" s="29">
        <v>0.0</v>
      </c>
      <c r="H64" s="29">
        <v>0.0</v>
      </c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38">
        <v>43321.0</v>
      </c>
      <c r="C65" s="29">
        <v>14.0</v>
      </c>
      <c r="D65" s="29">
        <v>3.0</v>
      </c>
      <c r="E65" s="29">
        <v>0.0</v>
      </c>
      <c r="F65" s="29">
        <v>0.0</v>
      </c>
      <c r="G65" s="29">
        <v>0.0</v>
      </c>
      <c r="H65" s="29">
        <v>0.0</v>
      </c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38">
        <v>43336.0</v>
      </c>
      <c r="C68" s="29">
        <v>14.0</v>
      </c>
      <c r="D68" s="29">
        <v>1.0</v>
      </c>
      <c r="E68" s="29">
        <v>0.0</v>
      </c>
      <c r="F68" s="29">
        <v>0.0</v>
      </c>
      <c r="G68" s="29">
        <v>0.0</v>
      </c>
      <c r="H68" s="29">
        <v>0.0</v>
      </c>
      <c r="I68" s="31"/>
      <c r="J68" s="33" t="s">
        <v>244</v>
      </c>
      <c r="K68" s="33" t="s">
        <v>244</v>
      </c>
      <c r="L68" s="33" t="s">
        <v>522</v>
      </c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38">
        <v>43336.0</v>
      </c>
      <c r="C69" s="29">
        <v>14.0</v>
      </c>
      <c r="D69" s="29">
        <v>2.0</v>
      </c>
      <c r="E69" s="29">
        <v>0.0</v>
      </c>
      <c r="F69" s="29">
        <v>0.0</v>
      </c>
      <c r="G69" s="29">
        <v>0.0</v>
      </c>
      <c r="H69" s="29">
        <v>0.0</v>
      </c>
      <c r="I69" s="31"/>
      <c r="J69" s="33" t="s">
        <v>244</v>
      </c>
      <c r="K69" s="33" t="s">
        <v>244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38">
        <v>43336.0</v>
      </c>
      <c r="C70" s="29">
        <v>14.0</v>
      </c>
      <c r="D70" s="29">
        <v>3.0</v>
      </c>
      <c r="E70" s="29">
        <v>0.0</v>
      </c>
      <c r="F70" s="29">
        <v>0.0</v>
      </c>
      <c r="G70" s="29">
        <v>0.0</v>
      </c>
      <c r="H70" s="29">
        <v>0.0</v>
      </c>
      <c r="I70" s="31"/>
      <c r="J70" s="33" t="s">
        <v>244</v>
      </c>
      <c r="K70" s="33" t="s">
        <v>244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38">
        <v>43343.0</v>
      </c>
      <c r="C73" s="29">
        <v>7.0</v>
      </c>
      <c r="D73" s="29">
        <v>1.0</v>
      </c>
      <c r="E73" s="29">
        <v>1.0</v>
      </c>
      <c r="F73" s="29">
        <v>1.0</v>
      </c>
      <c r="G73" s="29">
        <v>2.0</v>
      </c>
      <c r="H73" s="29">
        <v>1.0</v>
      </c>
      <c r="I73" s="29" t="s">
        <v>523</v>
      </c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38">
        <v>43343.0</v>
      </c>
      <c r="C74" s="29">
        <v>7.0</v>
      </c>
      <c r="D74" s="29">
        <v>2.0</v>
      </c>
      <c r="E74" s="29">
        <v>2.0</v>
      </c>
      <c r="F74" s="29">
        <v>2.0</v>
      </c>
      <c r="G74" s="29">
        <v>3.0</v>
      </c>
      <c r="H74" s="29">
        <v>2.0</v>
      </c>
      <c r="I74" s="31"/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38">
        <v>43343.0</v>
      </c>
      <c r="C75" s="29">
        <v>7.0</v>
      </c>
      <c r="D75" s="29">
        <v>3.0</v>
      </c>
      <c r="E75" s="29">
        <v>4.0</v>
      </c>
      <c r="F75" s="29">
        <v>6.0</v>
      </c>
      <c r="G75" s="29">
        <v>2.0</v>
      </c>
      <c r="H75" s="29">
        <v>6.0</v>
      </c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38">
        <v>43350.0</v>
      </c>
      <c r="C78" s="29">
        <v>7.0</v>
      </c>
      <c r="D78" s="29">
        <v>1.0</v>
      </c>
      <c r="E78" s="29">
        <v>1.0</v>
      </c>
      <c r="F78" s="29">
        <v>1.0</v>
      </c>
      <c r="G78" s="29">
        <v>2.0</v>
      </c>
      <c r="H78" s="29">
        <v>0.0</v>
      </c>
      <c r="I78" s="29" t="s">
        <v>524</v>
      </c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38">
        <v>43350.0</v>
      </c>
      <c r="C79" s="29">
        <v>7.0</v>
      </c>
      <c r="D79" s="29">
        <v>2.0</v>
      </c>
      <c r="E79" s="29">
        <v>2.0</v>
      </c>
      <c r="F79" s="29">
        <v>2.0</v>
      </c>
      <c r="G79" s="29">
        <v>3.0</v>
      </c>
      <c r="H79" s="29">
        <v>0.0</v>
      </c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38">
        <v>43350.0</v>
      </c>
      <c r="C80" s="29">
        <v>7.0</v>
      </c>
      <c r="D80" s="29">
        <v>3.0</v>
      </c>
      <c r="E80" s="29">
        <v>4.0</v>
      </c>
      <c r="F80" s="29">
        <v>6.0</v>
      </c>
      <c r="G80" s="29">
        <v>2.0</v>
      </c>
      <c r="H80" s="29">
        <v>9.0</v>
      </c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38">
        <v>43355.0</v>
      </c>
      <c r="C83" s="29">
        <v>5.0</v>
      </c>
      <c r="D83" s="29">
        <v>1.0</v>
      </c>
      <c r="E83" s="29">
        <v>1.0</v>
      </c>
      <c r="F83" s="29">
        <v>1.0</v>
      </c>
      <c r="G83" s="29">
        <v>0.0</v>
      </c>
      <c r="H83" s="29">
        <v>1.0</v>
      </c>
      <c r="I83" s="31"/>
      <c r="J83" s="33"/>
      <c r="K83" s="33"/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38">
        <v>43355.0</v>
      </c>
      <c r="C84" s="29">
        <v>5.0</v>
      </c>
      <c r="D84" s="29">
        <v>2.0</v>
      </c>
      <c r="E84" s="29">
        <v>0.0</v>
      </c>
      <c r="F84" s="29">
        <v>1.0</v>
      </c>
      <c r="G84" s="29">
        <v>0.0</v>
      </c>
      <c r="H84" s="29">
        <v>0.0</v>
      </c>
      <c r="I84" s="31"/>
      <c r="J84" s="33"/>
      <c r="K84" s="33"/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38">
        <v>43355.0</v>
      </c>
      <c r="C85" s="29">
        <v>5.0</v>
      </c>
      <c r="D85" s="29">
        <v>3.0</v>
      </c>
      <c r="E85" s="29">
        <v>0.0</v>
      </c>
      <c r="F85" s="29">
        <v>3.0</v>
      </c>
      <c r="G85" s="29">
        <v>0.0</v>
      </c>
      <c r="H85" s="29">
        <v>2.0</v>
      </c>
      <c r="I85" s="31"/>
      <c r="J85" s="33"/>
      <c r="K85" s="33"/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38">
        <v>43371.0</v>
      </c>
      <c r="C88" s="29">
        <v>15.0</v>
      </c>
      <c r="D88" s="29">
        <v>1.0</v>
      </c>
      <c r="E88" s="29">
        <v>6.0</v>
      </c>
      <c r="F88" s="29">
        <v>5.0</v>
      </c>
      <c r="G88" s="29">
        <v>0.0</v>
      </c>
      <c r="H88" s="29">
        <v>0.0</v>
      </c>
      <c r="I88" s="31"/>
      <c r="J88" s="33"/>
      <c r="K88" s="33"/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38">
        <v>43371.0</v>
      </c>
      <c r="C89" s="29">
        <v>15.0</v>
      </c>
      <c r="D89" s="29">
        <v>2.0</v>
      </c>
      <c r="E89" s="29">
        <v>1.0</v>
      </c>
      <c r="F89" s="29">
        <v>2.0</v>
      </c>
      <c r="G89" s="29">
        <v>0.0</v>
      </c>
      <c r="H89" s="29">
        <v>0.0</v>
      </c>
      <c r="I89" s="31"/>
      <c r="J89" s="33"/>
      <c r="K89" s="33"/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38">
        <v>43371.0</v>
      </c>
      <c r="C90" s="29">
        <v>15.0</v>
      </c>
      <c r="D90" s="29">
        <v>3.0</v>
      </c>
      <c r="E90" s="29">
        <v>4.0</v>
      </c>
      <c r="F90" s="29">
        <v>7.0</v>
      </c>
      <c r="G90" s="29">
        <v>0.0</v>
      </c>
      <c r="H90" s="29">
        <v>0.0</v>
      </c>
      <c r="I90" s="29" t="s">
        <v>525</v>
      </c>
      <c r="J90" s="33"/>
      <c r="K90" s="33"/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</sheetData>
  <mergeCells count="9">
    <mergeCell ref="B2:D2"/>
    <mergeCell ref="B1:I1"/>
    <mergeCell ref="B5:F5"/>
    <mergeCell ref="B6:D6"/>
    <mergeCell ref="B4:F4"/>
    <mergeCell ref="B9:D9"/>
    <mergeCell ref="B10:F10"/>
    <mergeCell ref="B3:D3"/>
    <mergeCell ref="E3:I3"/>
  </mergeCell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526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527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528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529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530</v>
      </c>
      <c r="E6" s="13"/>
      <c r="F6" s="5"/>
      <c r="G6" s="5"/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531</v>
      </c>
      <c r="C8" s="7"/>
      <c r="D8" s="7"/>
      <c r="E8" s="13"/>
      <c r="F8" s="13"/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532</v>
      </c>
      <c r="E9" s="13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533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5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38">
        <v>43251.0</v>
      </c>
      <c r="C13" s="145">
        <v>10.0</v>
      </c>
      <c r="D13" s="115">
        <v>1.0</v>
      </c>
      <c r="E13" s="115">
        <v>3.0</v>
      </c>
      <c r="F13" s="115">
        <v>0.0</v>
      </c>
      <c r="G13" s="115">
        <v>0.0</v>
      </c>
      <c r="H13" s="115">
        <v>0.0</v>
      </c>
      <c r="I13" s="29">
        <v>1.0</v>
      </c>
      <c r="J13" s="33" t="s">
        <v>93</v>
      </c>
      <c r="K13" s="33" t="s">
        <v>93</v>
      </c>
      <c r="L13" s="33" t="s">
        <v>534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43251.0</v>
      </c>
      <c r="C14" s="115">
        <v>10.0</v>
      </c>
      <c r="D14" s="115">
        <v>2.0</v>
      </c>
      <c r="E14" s="115">
        <v>3.0</v>
      </c>
      <c r="F14" s="115">
        <v>0.0</v>
      </c>
      <c r="G14" s="115">
        <v>0.0</v>
      </c>
      <c r="H14" s="115">
        <v>0.0</v>
      </c>
      <c r="I14" s="29">
        <v>0.0</v>
      </c>
      <c r="J14" s="33" t="s">
        <v>93</v>
      </c>
      <c r="K14" s="33" t="s">
        <v>93</v>
      </c>
      <c r="L14" s="33" t="s">
        <v>534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43251.0</v>
      </c>
      <c r="C15" s="115">
        <v>10.0</v>
      </c>
      <c r="D15" s="115">
        <v>3.0</v>
      </c>
      <c r="E15" s="115">
        <v>1.0</v>
      </c>
      <c r="F15" s="115">
        <v>1.0</v>
      </c>
      <c r="G15" s="115">
        <v>0.0</v>
      </c>
      <c r="H15" s="115">
        <v>0.0</v>
      </c>
      <c r="I15" s="29">
        <v>0.0</v>
      </c>
      <c r="J15" s="33" t="s">
        <v>93</v>
      </c>
      <c r="K15" s="33" t="s">
        <v>93</v>
      </c>
      <c r="L15" s="33" t="s">
        <v>534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38">
        <v>43262.0</v>
      </c>
      <c r="C18" s="29">
        <v>11.0</v>
      </c>
      <c r="D18" s="29">
        <v>1.0</v>
      </c>
      <c r="E18" s="29">
        <v>0.0</v>
      </c>
      <c r="F18" s="29">
        <v>1.0</v>
      </c>
      <c r="G18" s="29">
        <v>0.0</v>
      </c>
      <c r="H18" s="29">
        <v>0.0</v>
      </c>
      <c r="I18" s="29">
        <v>1.0</v>
      </c>
      <c r="J18" s="33" t="s">
        <v>93</v>
      </c>
      <c r="K18" s="33" t="s">
        <v>93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43262.0</v>
      </c>
      <c r="C19" s="29">
        <v>11.0</v>
      </c>
      <c r="D19" s="29">
        <v>2.0</v>
      </c>
      <c r="E19" s="29">
        <v>1.0</v>
      </c>
      <c r="F19" s="29">
        <v>2.0</v>
      </c>
      <c r="G19" s="29">
        <v>0.0</v>
      </c>
      <c r="H19" s="29">
        <v>0.0</v>
      </c>
      <c r="I19" s="31"/>
      <c r="J19" s="33" t="s">
        <v>93</v>
      </c>
      <c r="K19" s="33" t="s">
        <v>93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43262.0</v>
      </c>
      <c r="C20" s="29">
        <v>11.0</v>
      </c>
      <c r="D20" s="29">
        <v>3.0</v>
      </c>
      <c r="E20" s="29">
        <v>0.0</v>
      </c>
      <c r="F20" s="29">
        <v>2.0</v>
      </c>
      <c r="G20" s="29">
        <v>0.0</v>
      </c>
      <c r="H20" s="29">
        <v>0.0</v>
      </c>
      <c r="I20" s="29">
        <v>1.0</v>
      </c>
      <c r="J20" s="33" t="s">
        <v>93</v>
      </c>
      <c r="K20" s="33" t="s">
        <v>93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38">
        <v>43276.0</v>
      </c>
      <c r="C23" s="29">
        <v>14.0</v>
      </c>
      <c r="D23" s="29">
        <v>1.0</v>
      </c>
      <c r="E23" s="29">
        <v>1.0</v>
      </c>
      <c r="F23" s="29">
        <v>1.0</v>
      </c>
      <c r="G23" s="29">
        <v>0.0</v>
      </c>
      <c r="H23" s="29">
        <v>0.0</v>
      </c>
      <c r="I23" s="31"/>
      <c r="J23" s="33" t="s">
        <v>119</v>
      </c>
      <c r="K23" s="33" t="s">
        <v>331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43276.0</v>
      </c>
      <c r="C24" s="29">
        <v>14.0</v>
      </c>
      <c r="D24" s="29">
        <v>2.0</v>
      </c>
      <c r="E24" s="29">
        <v>1.0</v>
      </c>
      <c r="F24" s="29">
        <v>1.0</v>
      </c>
      <c r="G24" s="29">
        <v>2.0</v>
      </c>
      <c r="H24" s="29">
        <v>0.0</v>
      </c>
      <c r="I24" s="31"/>
      <c r="J24" s="33" t="s">
        <v>119</v>
      </c>
      <c r="K24" s="33" t="s">
        <v>331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43276.0</v>
      </c>
      <c r="C25" s="29">
        <v>14.0</v>
      </c>
      <c r="D25" s="29">
        <v>3.0</v>
      </c>
      <c r="E25" s="29">
        <v>1.0</v>
      </c>
      <c r="F25" s="29">
        <v>0.0</v>
      </c>
      <c r="G25" s="29">
        <v>6.0</v>
      </c>
      <c r="H25" s="29">
        <v>0.0</v>
      </c>
      <c r="I25" s="31"/>
      <c r="J25" s="33" t="s">
        <v>119</v>
      </c>
      <c r="K25" s="33" t="s">
        <v>331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38">
        <v>43293.0</v>
      </c>
      <c r="C28" s="29">
        <v>17.0</v>
      </c>
      <c r="D28" s="29">
        <v>1.0</v>
      </c>
      <c r="E28" s="29">
        <v>4.0</v>
      </c>
      <c r="F28" s="29">
        <v>2.0</v>
      </c>
      <c r="G28" s="29">
        <v>21.0</v>
      </c>
      <c r="H28" s="29">
        <v>22.0</v>
      </c>
      <c r="I28" s="31"/>
      <c r="J28" s="33" t="s">
        <v>119</v>
      </c>
      <c r="K28" s="33" t="s">
        <v>119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43293.0</v>
      </c>
      <c r="C29" s="29">
        <v>17.0</v>
      </c>
      <c r="D29" s="29">
        <v>2.0</v>
      </c>
      <c r="E29" s="29">
        <v>5.0</v>
      </c>
      <c r="F29" s="29">
        <v>1.0</v>
      </c>
      <c r="G29" s="29">
        <v>2.0</v>
      </c>
      <c r="H29" s="29">
        <v>2.0</v>
      </c>
      <c r="I29" s="31"/>
      <c r="J29" s="33" t="s">
        <v>119</v>
      </c>
      <c r="K29" s="33" t="s">
        <v>119</v>
      </c>
      <c r="L29" s="33" t="s">
        <v>535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43293.0</v>
      </c>
      <c r="C30" s="29">
        <v>17.0</v>
      </c>
      <c r="D30" s="29">
        <v>3.0</v>
      </c>
      <c r="E30" s="29">
        <v>3.0</v>
      </c>
      <c r="F30" s="29">
        <v>1.0</v>
      </c>
      <c r="G30" s="29">
        <v>23.0</v>
      </c>
      <c r="H30" s="29">
        <v>7.0</v>
      </c>
      <c r="I30" s="31"/>
      <c r="J30" s="33" t="s">
        <v>119</v>
      </c>
      <c r="K30" s="33" t="s">
        <v>119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38">
        <v>43300.0</v>
      </c>
      <c r="C33" s="29">
        <v>7.0</v>
      </c>
      <c r="D33" s="29">
        <v>1.0</v>
      </c>
      <c r="E33" s="29">
        <v>0.0</v>
      </c>
      <c r="F33" s="29">
        <v>0.0</v>
      </c>
      <c r="G33" s="29">
        <v>14.0</v>
      </c>
      <c r="H33" s="29">
        <v>2.0</v>
      </c>
      <c r="I33" s="31"/>
      <c r="J33" s="33" t="s">
        <v>119</v>
      </c>
      <c r="K33" s="33" t="s">
        <v>119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38">
        <v>43300.0</v>
      </c>
      <c r="C34" s="29">
        <v>7.0</v>
      </c>
      <c r="D34" s="29">
        <v>2.0</v>
      </c>
      <c r="E34" s="29">
        <v>2.0</v>
      </c>
      <c r="F34" s="29">
        <v>0.0</v>
      </c>
      <c r="G34" s="29">
        <v>1.0</v>
      </c>
      <c r="H34" s="29">
        <v>1.0</v>
      </c>
      <c r="I34" s="31"/>
      <c r="J34" s="33" t="s">
        <v>119</v>
      </c>
      <c r="K34" s="33" t="s">
        <v>119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38">
        <v>43300.0</v>
      </c>
      <c r="C35" s="29">
        <v>7.0</v>
      </c>
      <c r="D35" s="29">
        <v>3.0</v>
      </c>
      <c r="E35" s="29">
        <v>0.0</v>
      </c>
      <c r="F35" s="29">
        <v>0.0</v>
      </c>
      <c r="G35" s="29">
        <v>4.0</v>
      </c>
      <c r="H35" s="29">
        <v>0.0</v>
      </c>
      <c r="I35" s="31"/>
      <c r="J35" s="33" t="s">
        <v>119</v>
      </c>
      <c r="K35" s="33" t="s">
        <v>119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38">
        <v>43307.0</v>
      </c>
      <c r="C38" s="29">
        <v>7.0</v>
      </c>
      <c r="D38" s="29">
        <v>1.0</v>
      </c>
      <c r="E38" s="29">
        <v>1.0</v>
      </c>
      <c r="F38" s="29">
        <v>0.0</v>
      </c>
      <c r="G38" s="29">
        <v>0.0</v>
      </c>
      <c r="H38" s="29">
        <v>3.0</v>
      </c>
      <c r="I38" s="31"/>
      <c r="J38" s="33" t="s">
        <v>124</v>
      </c>
      <c r="K38" s="33" t="s">
        <v>124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43307.0</v>
      </c>
      <c r="C39" s="29">
        <v>7.0</v>
      </c>
      <c r="D39" s="29">
        <v>2.0</v>
      </c>
      <c r="E39" s="29">
        <v>0.0</v>
      </c>
      <c r="F39" s="29">
        <v>0.0</v>
      </c>
      <c r="G39" s="29">
        <v>6.0</v>
      </c>
      <c r="H39" s="29">
        <v>5.0</v>
      </c>
      <c r="I39" s="31"/>
      <c r="J39" s="33" t="s">
        <v>124</v>
      </c>
      <c r="K39" s="33" t="s">
        <v>124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43307.0</v>
      </c>
      <c r="C40" s="29">
        <v>7.0</v>
      </c>
      <c r="D40" s="29">
        <v>3.0</v>
      </c>
      <c r="E40" s="29">
        <v>1.0</v>
      </c>
      <c r="F40" s="29">
        <v>0.0</v>
      </c>
      <c r="G40" s="29">
        <v>3.0</v>
      </c>
      <c r="H40" s="29">
        <v>1.0</v>
      </c>
      <c r="I40" s="31"/>
      <c r="J40" s="33" t="s">
        <v>124</v>
      </c>
      <c r="K40" s="33" t="s">
        <v>124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38">
        <v>43327.0</v>
      </c>
      <c r="C43" s="29">
        <v>20.0</v>
      </c>
      <c r="D43" s="29">
        <v>1.0</v>
      </c>
      <c r="E43" s="29">
        <v>5.0</v>
      </c>
      <c r="F43" s="29">
        <v>2.0</v>
      </c>
      <c r="G43" s="29">
        <v>33.0</v>
      </c>
      <c r="H43" s="29">
        <v>4.0</v>
      </c>
      <c r="I43" s="31"/>
      <c r="J43" s="33" t="s">
        <v>93</v>
      </c>
      <c r="K43" s="33" t="s">
        <v>93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43327.0</v>
      </c>
      <c r="C44" s="29">
        <v>20.0</v>
      </c>
      <c r="D44" s="29">
        <v>2.0</v>
      </c>
      <c r="E44" s="29">
        <v>11.0</v>
      </c>
      <c r="F44" s="29">
        <v>1.0</v>
      </c>
      <c r="G44" s="29">
        <v>15.0</v>
      </c>
      <c r="H44" s="29">
        <v>4.0</v>
      </c>
      <c r="I44" s="31"/>
      <c r="J44" s="33" t="s">
        <v>93</v>
      </c>
      <c r="K44" s="33" t="s">
        <v>93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43327.0</v>
      </c>
      <c r="C45" s="29">
        <v>20.0</v>
      </c>
      <c r="D45" s="29">
        <v>3.0</v>
      </c>
      <c r="E45" s="29">
        <v>8.0</v>
      </c>
      <c r="F45" s="29">
        <v>4.0</v>
      </c>
      <c r="G45" s="29">
        <v>30.0</v>
      </c>
      <c r="H45" s="29">
        <v>12.0</v>
      </c>
      <c r="I45" s="31"/>
      <c r="J45" s="33" t="s">
        <v>93</v>
      </c>
      <c r="K45" s="33" t="s">
        <v>93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38">
        <v>43334.0</v>
      </c>
      <c r="C48" s="29">
        <v>7.0</v>
      </c>
      <c r="D48" s="29">
        <v>1.0</v>
      </c>
      <c r="E48" s="29">
        <v>6.0</v>
      </c>
      <c r="F48" s="29">
        <v>2.0</v>
      </c>
      <c r="G48" s="29">
        <v>8.0</v>
      </c>
      <c r="H48" s="29">
        <v>2.0</v>
      </c>
      <c r="I48" s="31"/>
      <c r="J48" s="33" t="s">
        <v>93</v>
      </c>
      <c r="K48" s="33" t="s">
        <v>93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43334.0</v>
      </c>
      <c r="C49" s="29">
        <v>7.0</v>
      </c>
      <c r="D49" s="29">
        <v>2.0</v>
      </c>
      <c r="E49" s="29">
        <v>1.0</v>
      </c>
      <c r="F49" s="29">
        <v>1.0</v>
      </c>
      <c r="G49" s="29">
        <v>11.0</v>
      </c>
      <c r="H49" s="29">
        <v>2.0</v>
      </c>
      <c r="I49" s="31"/>
      <c r="J49" s="33" t="s">
        <v>93</v>
      </c>
      <c r="K49" s="33" t="s">
        <v>93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43334.0</v>
      </c>
      <c r="C50" s="29">
        <v>7.0</v>
      </c>
      <c r="D50" s="29">
        <v>3.0</v>
      </c>
      <c r="E50" s="29">
        <v>4.0</v>
      </c>
      <c r="F50" s="29">
        <v>3.0</v>
      </c>
      <c r="G50" s="29">
        <v>14.0</v>
      </c>
      <c r="H50" s="29">
        <v>1.0</v>
      </c>
      <c r="I50" s="31"/>
      <c r="J50" s="33" t="s">
        <v>93</v>
      </c>
      <c r="K50" s="33" t="s">
        <v>93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38">
        <v>43349.0</v>
      </c>
      <c r="C53" s="29">
        <v>15.0</v>
      </c>
      <c r="D53" s="29">
        <v>1.0</v>
      </c>
      <c r="E53" s="29">
        <v>8.0</v>
      </c>
      <c r="F53" s="29">
        <v>6.0</v>
      </c>
      <c r="G53" s="29">
        <v>3.0</v>
      </c>
      <c r="H53" s="29">
        <v>0.0</v>
      </c>
      <c r="I53" s="31"/>
      <c r="J53" s="33" t="s">
        <v>93</v>
      </c>
      <c r="K53" s="33" t="s">
        <v>124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38">
        <v>43349.0</v>
      </c>
      <c r="C54" s="29">
        <v>15.0</v>
      </c>
      <c r="D54" s="29">
        <v>2.0</v>
      </c>
      <c r="E54" s="29">
        <v>4.0</v>
      </c>
      <c r="F54" s="29">
        <v>7.0</v>
      </c>
      <c r="G54" s="29">
        <v>10.0</v>
      </c>
      <c r="H54" s="29">
        <v>4.0</v>
      </c>
      <c r="I54" s="31"/>
      <c r="J54" s="33" t="s">
        <v>93</v>
      </c>
      <c r="K54" s="33" t="s">
        <v>124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38">
        <v>43349.0</v>
      </c>
      <c r="C55" s="29">
        <v>15.0</v>
      </c>
      <c r="D55" s="29">
        <v>3.0</v>
      </c>
      <c r="E55" s="29">
        <v>3.0</v>
      </c>
      <c r="F55" s="29">
        <v>3.0</v>
      </c>
      <c r="G55" s="29">
        <v>27.0</v>
      </c>
      <c r="H55" s="29">
        <v>2.0</v>
      </c>
      <c r="I55" s="31"/>
      <c r="J55" s="33" t="s">
        <v>93</v>
      </c>
      <c r="K55" s="33" t="s">
        <v>124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38">
        <v>43362.0</v>
      </c>
      <c r="C58" s="29">
        <v>13.0</v>
      </c>
      <c r="D58" s="29">
        <v>1.0</v>
      </c>
      <c r="E58" s="29">
        <v>30.0</v>
      </c>
      <c r="F58" s="29">
        <v>19.0</v>
      </c>
      <c r="G58" s="29">
        <v>0.0</v>
      </c>
      <c r="H58" s="29">
        <v>0.0</v>
      </c>
      <c r="I58" s="31"/>
      <c r="J58" s="33" t="s">
        <v>93</v>
      </c>
      <c r="K58" s="33" t="s">
        <v>93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38">
        <v>43362.0</v>
      </c>
      <c r="C59" s="29">
        <v>13.0</v>
      </c>
      <c r="D59" s="29">
        <v>2.0</v>
      </c>
      <c r="E59" s="29">
        <v>8.0</v>
      </c>
      <c r="F59" s="29">
        <v>12.0</v>
      </c>
      <c r="G59" s="29">
        <v>0.0</v>
      </c>
      <c r="H59" s="29">
        <v>0.0</v>
      </c>
      <c r="I59" s="29">
        <v>1.0</v>
      </c>
      <c r="J59" s="33" t="s">
        <v>93</v>
      </c>
      <c r="K59" s="33" t="s">
        <v>93</v>
      </c>
      <c r="L59" s="33" t="s">
        <v>536</v>
      </c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38">
        <v>43362.0</v>
      </c>
      <c r="C60" s="29">
        <v>13.0</v>
      </c>
      <c r="D60" s="29">
        <v>3.0</v>
      </c>
      <c r="E60" s="29">
        <v>10.0</v>
      </c>
      <c r="F60" s="29">
        <v>9.0</v>
      </c>
      <c r="G60" s="29">
        <v>0.0</v>
      </c>
      <c r="H60" s="29">
        <v>1.0</v>
      </c>
      <c r="I60" s="31"/>
      <c r="J60" s="33" t="s">
        <v>93</v>
      </c>
      <c r="K60" s="33" t="s">
        <v>93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38">
        <v>43381.0</v>
      </c>
      <c r="C63" s="29">
        <v>19.0</v>
      </c>
      <c r="D63" s="29">
        <v>1.0</v>
      </c>
      <c r="E63" s="29">
        <v>13.0</v>
      </c>
      <c r="F63" s="29">
        <v>19.0</v>
      </c>
      <c r="G63" s="29">
        <v>0.0</v>
      </c>
      <c r="H63" s="29">
        <v>0.0</v>
      </c>
      <c r="I63" s="31"/>
      <c r="J63" s="33" t="s">
        <v>93</v>
      </c>
      <c r="K63" s="33" t="s">
        <v>124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38">
        <v>43381.0</v>
      </c>
      <c r="C64" s="29">
        <v>19.0</v>
      </c>
      <c r="D64" s="29">
        <v>2.0</v>
      </c>
      <c r="E64" s="29">
        <v>11.0</v>
      </c>
      <c r="F64" s="29">
        <v>15.0</v>
      </c>
      <c r="G64" s="29">
        <v>0.0</v>
      </c>
      <c r="H64" s="29">
        <v>0.0</v>
      </c>
      <c r="I64" s="31"/>
      <c r="J64" s="33" t="s">
        <v>93</v>
      </c>
      <c r="K64" s="33" t="s">
        <v>124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38">
        <v>43381.0</v>
      </c>
      <c r="C65" s="29">
        <v>19.0</v>
      </c>
      <c r="D65" s="29">
        <v>3.0</v>
      </c>
      <c r="E65" s="29">
        <v>8.0</v>
      </c>
      <c r="F65" s="29">
        <v>4.0</v>
      </c>
      <c r="G65" s="29">
        <v>0.0</v>
      </c>
      <c r="H65" s="29">
        <v>0.0</v>
      </c>
      <c r="I65" s="31"/>
      <c r="J65" s="33" t="s">
        <v>93</v>
      </c>
      <c r="K65" s="33" t="s">
        <v>124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38">
        <v>43390.0</v>
      </c>
      <c r="C68" s="29">
        <v>9.0</v>
      </c>
      <c r="D68" s="29">
        <v>1.0</v>
      </c>
      <c r="E68" s="29">
        <v>13.0</v>
      </c>
      <c r="F68" s="29">
        <v>8.0</v>
      </c>
      <c r="G68" s="29">
        <v>0.0</v>
      </c>
      <c r="H68" s="29">
        <v>0.0</v>
      </c>
      <c r="I68" s="31"/>
      <c r="J68" s="33" t="s">
        <v>93</v>
      </c>
      <c r="K68" s="33" t="s">
        <v>93</v>
      </c>
      <c r="L68" s="33" t="s">
        <v>537</v>
      </c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38">
        <v>43390.0</v>
      </c>
      <c r="C69" s="29">
        <v>9.0</v>
      </c>
      <c r="D69" s="29">
        <v>2.0</v>
      </c>
      <c r="E69" s="29">
        <v>1.0</v>
      </c>
      <c r="F69" s="29">
        <v>3.0</v>
      </c>
      <c r="G69" s="29">
        <v>0.0</v>
      </c>
      <c r="H69" s="29">
        <v>0.0</v>
      </c>
      <c r="I69" s="29">
        <v>1.0</v>
      </c>
      <c r="J69" s="33" t="s">
        <v>93</v>
      </c>
      <c r="K69" s="33" t="s">
        <v>93</v>
      </c>
      <c r="L69" s="33" t="s">
        <v>537</v>
      </c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38">
        <v>43390.0</v>
      </c>
      <c r="C70" s="29">
        <v>9.0</v>
      </c>
      <c r="D70" s="29">
        <v>3.0</v>
      </c>
      <c r="E70" s="29">
        <v>0.0</v>
      </c>
      <c r="F70" s="29">
        <v>3.0</v>
      </c>
      <c r="G70" s="29">
        <v>0.0</v>
      </c>
      <c r="H70" s="29">
        <v>0.0</v>
      </c>
      <c r="I70" s="31"/>
      <c r="J70" s="33" t="s">
        <v>93</v>
      </c>
      <c r="K70" s="33" t="s">
        <v>93</v>
      </c>
      <c r="L70" s="33" t="s">
        <v>537</v>
      </c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</sheetData>
  <mergeCells count="9">
    <mergeCell ref="B5:F5"/>
    <mergeCell ref="B6:D6"/>
    <mergeCell ref="B4:F4"/>
    <mergeCell ref="B9:D9"/>
    <mergeCell ref="B10:F10"/>
    <mergeCell ref="E9:I9"/>
    <mergeCell ref="B2:D2"/>
    <mergeCell ref="B1:I1"/>
    <mergeCell ref="B3:D3"/>
  </mergeCell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538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539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540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541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542</v>
      </c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543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544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545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43231.0</v>
      </c>
      <c r="C13" s="29">
        <v>7.0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29" t="s">
        <v>546</v>
      </c>
      <c r="J13" s="33" t="s">
        <v>263</v>
      </c>
      <c r="K13" s="33" t="s">
        <v>263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27">
        <v>43231.0</v>
      </c>
      <c r="C14" s="29">
        <v>7.0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29">
        <v>0.0</v>
      </c>
      <c r="J14" s="33" t="s">
        <v>263</v>
      </c>
      <c r="K14" s="33" t="s">
        <v>263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27">
        <v>43231.0</v>
      </c>
      <c r="C15" s="29">
        <v>7.0</v>
      </c>
      <c r="D15" s="29">
        <v>3.0</v>
      </c>
      <c r="E15" s="29">
        <v>0.0</v>
      </c>
      <c r="F15" s="29">
        <v>1.0</v>
      </c>
      <c r="G15" s="29">
        <v>0.0</v>
      </c>
      <c r="H15" s="29">
        <v>0.0</v>
      </c>
      <c r="I15" s="29">
        <v>0.0</v>
      </c>
      <c r="J15" s="33" t="s">
        <v>263</v>
      </c>
      <c r="K15" s="33" t="s">
        <v>263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43251.0</v>
      </c>
      <c r="C18" s="29">
        <v>14.0</v>
      </c>
      <c r="D18" s="29">
        <v>1.0</v>
      </c>
      <c r="E18" s="29">
        <v>0.0</v>
      </c>
      <c r="F18" s="29">
        <v>1.0</v>
      </c>
      <c r="G18" s="29">
        <v>0.0</v>
      </c>
      <c r="H18" s="29">
        <v>0.0</v>
      </c>
      <c r="I18" s="31"/>
      <c r="J18" s="33" t="s">
        <v>263</v>
      </c>
      <c r="K18" s="33" t="s">
        <v>263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7">
        <v>43251.0</v>
      </c>
      <c r="C19" s="29">
        <v>14.0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29" t="s">
        <v>379</v>
      </c>
      <c r="J19" s="33" t="s">
        <v>280</v>
      </c>
      <c r="K19" s="33" t="s">
        <v>263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7">
        <v>43251.0</v>
      </c>
      <c r="C20" s="29">
        <v>14.0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31"/>
      <c r="J20" s="33" t="s">
        <v>263</v>
      </c>
      <c r="K20" s="33" t="s">
        <v>263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43258.0</v>
      </c>
      <c r="C23" s="29">
        <v>8.0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31"/>
      <c r="J23" s="33" t="s">
        <v>263</v>
      </c>
      <c r="K23" s="33" t="s">
        <v>263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7">
        <v>43258.0</v>
      </c>
      <c r="C24" s="29">
        <v>8.0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31"/>
      <c r="J24" s="33" t="s">
        <v>263</v>
      </c>
      <c r="K24" s="33" t="s">
        <v>263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7">
        <v>43258.0</v>
      </c>
      <c r="C25" s="29">
        <v>8.0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31"/>
      <c r="J25" s="33" t="s">
        <v>263</v>
      </c>
      <c r="K25" s="33" t="s">
        <v>263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43266.0</v>
      </c>
      <c r="C28" s="29">
        <v>8.0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31"/>
      <c r="J28" s="33" t="s">
        <v>263</v>
      </c>
      <c r="K28" s="33" t="s">
        <v>263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7">
        <v>43266.0</v>
      </c>
      <c r="C29" s="29">
        <v>8.0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31"/>
      <c r="J29" s="33" t="s">
        <v>263</v>
      </c>
      <c r="K29" s="33" t="s">
        <v>263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7">
        <v>43266.0</v>
      </c>
      <c r="C30" s="29">
        <v>8.0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31"/>
      <c r="J30" s="33" t="s">
        <v>263</v>
      </c>
      <c r="K30" s="33" t="s">
        <v>263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43330.0</v>
      </c>
      <c r="C33" s="29">
        <v>64.0</v>
      </c>
      <c r="D33" s="29">
        <v>1.0</v>
      </c>
      <c r="E33" s="29">
        <v>1.0</v>
      </c>
      <c r="F33" s="29">
        <v>1.0</v>
      </c>
      <c r="G33" s="29">
        <v>0.0</v>
      </c>
      <c r="H33" s="29">
        <v>1.0</v>
      </c>
      <c r="I33" s="31"/>
      <c r="J33" s="33" t="s">
        <v>263</v>
      </c>
      <c r="K33" s="33" t="s">
        <v>263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7">
        <v>43330.0</v>
      </c>
      <c r="C34" s="29">
        <v>64.0</v>
      </c>
      <c r="D34" s="29">
        <v>2.0</v>
      </c>
      <c r="E34" s="29">
        <v>0.0</v>
      </c>
      <c r="F34" s="29">
        <v>2.0</v>
      </c>
      <c r="G34" s="29">
        <v>0.0</v>
      </c>
      <c r="H34" s="29">
        <v>0.0</v>
      </c>
      <c r="I34" s="31"/>
      <c r="J34" s="33" t="s">
        <v>263</v>
      </c>
      <c r="K34" s="33" t="s">
        <v>263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7">
        <v>43330.0</v>
      </c>
      <c r="C35" s="29">
        <v>64.0</v>
      </c>
      <c r="D35" s="29">
        <v>3.0</v>
      </c>
      <c r="E35" s="29">
        <v>1.0</v>
      </c>
      <c r="F35" s="29">
        <v>0.0</v>
      </c>
      <c r="G35" s="29">
        <v>0.0</v>
      </c>
      <c r="H35" s="29">
        <v>0.0</v>
      </c>
      <c r="I35" s="31"/>
      <c r="J35" s="33" t="s">
        <v>263</v>
      </c>
      <c r="K35" s="33" t="s">
        <v>263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73"/>
      <c r="C38" s="31"/>
      <c r="D38" s="74"/>
      <c r="E38" s="29"/>
      <c r="F38" s="29"/>
      <c r="G38" s="29"/>
      <c r="H38" s="29"/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5"/>
      <c r="C39" s="31"/>
      <c r="D39" s="74"/>
      <c r="E39" s="29"/>
      <c r="F39" s="29"/>
      <c r="G39" s="29"/>
      <c r="H39" s="29"/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5"/>
      <c r="C40" s="31"/>
      <c r="D40" s="74"/>
      <c r="E40" s="29"/>
      <c r="F40" s="29"/>
      <c r="G40" s="29"/>
      <c r="H40" s="29"/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</sheetData>
  <mergeCells count="10">
    <mergeCell ref="B9:D9"/>
    <mergeCell ref="B10:F10"/>
    <mergeCell ref="B2:D2"/>
    <mergeCell ref="B1:I1"/>
    <mergeCell ref="B3:D3"/>
    <mergeCell ref="B4:F4"/>
    <mergeCell ref="B5:F5"/>
    <mergeCell ref="B7:H7"/>
    <mergeCell ref="B8:H8"/>
    <mergeCell ref="B6:H6"/>
  </mergeCell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547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295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459</v>
      </c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461</v>
      </c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548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465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549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290</v>
      </c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73"/>
      <c r="C13" s="31"/>
      <c r="D13" s="74"/>
      <c r="E13" s="29"/>
      <c r="F13" s="29"/>
      <c r="G13" s="29"/>
      <c r="H13" s="29"/>
      <c r="I13" s="31"/>
      <c r="J13" s="33"/>
      <c r="K13" s="33"/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25"/>
      <c r="C14" s="31"/>
      <c r="D14" s="74"/>
      <c r="E14" s="29"/>
      <c r="F14" s="29"/>
      <c r="G14" s="29"/>
      <c r="H14" s="29"/>
      <c r="I14" s="31"/>
      <c r="J14" s="33"/>
      <c r="K14" s="33"/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25"/>
      <c r="C15" s="31"/>
      <c r="D15" s="74"/>
      <c r="E15" s="29"/>
      <c r="F15" s="29"/>
      <c r="G15" s="29"/>
      <c r="H15" s="29"/>
      <c r="I15" s="31"/>
      <c r="J15" s="33"/>
      <c r="K15" s="33"/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73"/>
      <c r="C18" s="31"/>
      <c r="D18" s="74"/>
      <c r="E18" s="29"/>
      <c r="F18" s="29"/>
      <c r="G18" s="29"/>
      <c r="H18" s="29"/>
      <c r="I18" s="31"/>
      <c r="J18" s="33"/>
      <c r="K18" s="33"/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5"/>
      <c r="C19" s="31"/>
      <c r="D19" s="74"/>
      <c r="E19" s="29"/>
      <c r="F19" s="29"/>
      <c r="G19" s="29"/>
      <c r="H19" s="29"/>
      <c r="I19" s="31"/>
      <c r="J19" s="33"/>
      <c r="K19" s="33"/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5"/>
      <c r="C20" s="31"/>
      <c r="D20" s="74"/>
      <c r="E20" s="29"/>
      <c r="F20" s="29"/>
      <c r="G20" s="29"/>
      <c r="H20" s="29"/>
      <c r="I20" s="31"/>
      <c r="J20" s="33"/>
      <c r="K20" s="33"/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73"/>
      <c r="C23" s="31"/>
      <c r="D23" s="74"/>
      <c r="E23" s="29"/>
      <c r="F23" s="29"/>
      <c r="G23" s="29"/>
      <c r="H23" s="29"/>
      <c r="I23" s="31"/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5"/>
      <c r="C24" s="31"/>
      <c r="D24" s="74"/>
      <c r="E24" s="29"/>
      <c r="F24" s="29"/>
      <c r="G24" s="29"/>
      <c r="H24" s="29"/>
      <c r="I24" s="31"/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5"/>
      <c r="C25" s="31"/>
      <c r="D25" s="74"/>
      <c r="E25" s="29"/>
      <c r="F25" s="29"/>
      <c r="G25" s="29"/>
      <c r="H25" s="29"/>
      <c r="I25" s="31"/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73"/>
      <c r="C28" s="31"/>
      <c r="D28" s="74"/>
      <c r="E28" s="29"/>
      <c r="F28" s="29"/>
      <c r="G28" s="29"/>
      <c r="H28" s="29"/>
      <c r="I28" s="31"/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5"/>
      <c r="C29" s="31"/>
      <c r="D29" s="74"/>
      <c r="E29" s="29"/>
      <c r="F29" s="29"/>
      <c r="G29" s="29"/>
      <c r="H29" s="29"/>
      <c r="I29" s="31"/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5"/>
      <c r="C30" s="31"/>
      <c r="D30" s="74"/>
      <c r="E30" s="29"/>
      <c r="F30" s="29"/>
      <c r="G30" s="29"/>
      <c r="H30" s="29"/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73"/>
      <c r="C33" s="31"/>
      <c r="D33" s="74"/>
      <c r="E33" s="29"/>
      <c r="F33" s="29"/>
      <c r="G33" s="29"/>
      <c r="H33" s="29"/>
      <c r="I33" s="31"/>
      <c r="J33" s="33"/>
      <c r="K33" s="33"/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5"/>
      <c r="C34" s="31"/>
      <c r="D34" s="74"/>
      <c r="E34" s="29"/>
      <c r="F34" s="29"/>
      <c r="G34" s="29"/>
      <c r="H34" s="29"/>
      <c r="I34" s="31"/>
      <c r="J34" s="33"/>
      <c r="K34" s="33"/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5"/>
      <c r="C35" s="31"/>
      <c r="D35" s="74"/>
      <c r="E35" s="29"/>
      <c r="F35" s="29"/>
      <c r="G35" s="29"/>
      <c r="H35" s="29"/>
      <c r="I35" s="31"/>
      <c r="J35" s="33"/>
      <c r="K35" s="33"/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73"/>
      <c r="C38" s="31"/>
      <c r="D38" s="74"/>
      <c r="E38" s="29"/>
      <c r="F38" s="29"/>
      <c r="G38" s="29"/>
      <c r="H38" s="29"/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5"/>
      <c r="C39" s="31"/>
      <c r="D39" s="74"/>
      <c r="E39" s="29"/>
      <c r="F39" s="29"/>
      <c r="G39" s="29"/>
      <c r="H39" s="29"/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5"/>
      <c r="C40" s="31"/>
      <c r="D40" s="74"/>
      <c r="E40" s="29"/>
      <c r="F40" s="29"/>
      <c r="G40" s="29"/>
      <c r="H40" s="29"/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73"/>
      <c r="C43" s="31"/>
      <c r="D43" s="74"/>
      <c r="E43" s="29"/>
      <c r="F43" s="29"/>
      <c r="G43" s="29"/>
      <c r="H43" s="29"/>
      <c r="I43" s="31"/>
      <c r="J43" s="33"/>
      <c r="K43" s="33"/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5"/>
      <c r="C44" s="31"/>
      <c r="D44" s="74"/>
      <c r="E44" s="29"/>
      <c r="F44" s="29"/>
      <c r="G44" s="29"/>
      <c r="H44" s="29"/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5"/>
      <c r="C45" s="31"/>
      <c r="D45" s="74"/>
      <c r="E45" s="29"/>
      <c r="F45" s="29"/>
      <c r="G45" s="29"/>
      <c r="H45" s="29"/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73"/>
      <c r="C48" s="31"/>
      <c r="D48" s="74"/>
      <c r="E48" s="29"/>
      <c r="F48" s="29"/>
      <c r="G48" s="29"/>
      <c r="H48" s="29"/>
      <c r="I48" s="31"/>
      <c r="J48" s="33"/>
      <c r="K48" s="33"/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5"/>
      <c r="C49" s="31"/>
      <c r="D49" s="74"/>
      <c r="E49" s="29"/>
      <c r="F49" s="29"/>
      <c r="G49" s="29"/>
      <c r="H49" s="29"/>
      <c r="I49" s="31"/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5"/>
      <c r="C50" s="31"/>
      <c r="D50" s="74"/>
      <c r="E50" s="29"/>
      <c r="F50" s="29"/>
      <c r="G50" s="29"/>
      <c r="H50" s="29"/>
      <c r="I50" s="31"/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73"/>
      <c r="C53" s="31"/>
      <c r="D53" s="74"/>
      <c r="E53" s="29"/>
      <c r="F53" s="29"/>
      <c r="G53" s="29"/>
      <c r="H53" s="29"/>
      <c r="I53" s="31"/>
      <c r="J53" s="33"/>
      <c r="K53" s="33"/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5"/>
      <c r="C54" s="31"/>
      <c r="D54" s="74"/>
      <c r="E54" s="29"/>
      <c r="F54" s="29"/>
      <c r="G54" s="29"/>
      <c r="H54" s="29"/>
      <c r="I54" s="31"/>
      <c r="J54" s="33"/>
      <c r="K54" s="33"/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5"/>
      <c r="C55" s="31"/>
      <c r="D55" s="74"/>
      <c r="E55" s="29"/>
      <c r="F55" s="29"/>
      <c r="G55" s="29"/>
      <c r="H55" s="29"/>
      <c r="I55" s="31"/>
      <c r="J55" s="33"/>
      <c r="K55" s="33"/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73"/>
      <c r="C58" s="31"/>
      <c r="D58" s="74"/>
      <c r="E58" s="29"/>
      <c r="F58" s="29"/>
      <c r="G58" s="29"/>
      <c r="H58" s="29"/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5"/>
      <c r="C59" s="31"/>
      <c r="D59" s="74"/>
      <c r="E59" s="29"/>
      <c r="F59" s="29"/>
      <c r="G59" s="29"/>
      <c r="H59" s="29"/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5"/>
      <c r="C60" s="31"/>
      <c r="D60" s="74"/>
      <c r="E60" s="29"/>
      <c r="F60" s="29"/>
      <c r="G60" s="29"/>
      <c r="H60" s="29"/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73"/>
      <c r="C63" s="31"/>
      <c r="D63" s="74"/>
      <c r="E63" s="29"/>
      <c r="F63" s="29"/>
      <c r="G63" s="29"/>
      <c r="H63" s="29"/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5"/>
      <c r="C64" s="31"/>
      <c r="D64" s="74"/>
      <c r="E64" s="29"/>
      <c r="F64" s="29"/>
      <c r="G64" s="29"/>
      <c r="H64" s="29"/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5"/>
      <c r="C65" s="31"/>
      <c r="D65" s="74"/>
      <c r="E65" s="29"/>
      <c r="F65" s="29"/>
      <c r="G65" s="29"/>
      <c r="H65" s="29"/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73"/>
      <c r="C68" s="31"/>
      <c r="D68" s="74"/>
      <c r="E68" s="29"/>
      <c r="F68" s="29"/>
      <c r="G68" s="29"/>
      <c r="H68" s="29"/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5"/>
      <c r="C69" s="31"/>
      <c r="D69" s="74"/>
      <c r="E69" s="29"/>
      <c r="F69" s="29"/>
      <c r="G69" s="29"/>
      <c r="H69" s="29"/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5"/>
      <c r="C70" s="31"/>
      <c r="D70" s="74"/>
      <c r="E70" s="29"/>
      <c r="F70" s="29"/>
      <c r="G70" s="29"/>
      <c r="H70" s="29"/>
      <c r="I70" s="31"/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73"/>
      <c r="C73" s="31"/>
      <c r="D73" s="74"/>
      <c r="E73" s="29"/>
      <c r="F73" s="29"/>
      <c r="G73" s="29"/>
      <c r="H73" s="29"/>
      <c r="I73" s="31"/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5"/>
      <c r="C74" s="31"/>
      <c r="D74" s="74"/>
      <c r="E74" s="29"/>
      <c r="F74" s="29"/>
      <c r="G74" s="29"/>
      <c r="H74" s="29"/>
      <c r="I74" s="31"/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5"/>
      <c r="C75" s="31"/>
      <c r="D75" s="74"/>
      <c r="E75" s="29"/>
      <c r="F75" s="29"/>
      <c r="G75" s="29"/>
      <c r="H75" s="29"/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73"/>
      <c r="C78" s="31"/>
      <c r="D78" s="74"/>
      <c r="E78" s="29"/>
      <c r="F78" s="29"/>
      <c r="G78" s="29"/>
      <c r="H78" s="29"/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25"/>
      <c r="C79" s="31"/>
      <c r="D79" s="74"/>
      <c r="E79" s="29"/>
      <c r="F79" s="29"/>
      <c r="G79" s="29"/>
      <c r="H79" s="29"/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25"/>
      <c r="C80" s="31"/>
      <c r="D80" s="74"/>
      <c r="E80" s="29"/>
      <c r="F80" s="29"/>
      <c r="G80" s="29"/>
      <c r="H80" s="29"/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73"/>
      <c r="C83" s="31"/>
      <c r="D83" s="74"/>
      <c r="E83" s="29"/>
      <c r="F83" s="29"/>
      <c r="G83" s="29"/>
      <c r="H83" s="29"/>
      <c r="I83" s="31"/>
      <c r="J83" s="33"/>
      <c r="K83" s="33"/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25"/>
      <c r="C84" s="31"/>
      <c r="D84" s="74"/>
      <c r="E84" s="29"/>
      <c r="F84" s="29"/>
      <c r="G84" s="29"/>
      <c r="H84" s="29"/>
      <c r="I84" s="31"/>
      <c r="J84" s="33"/>
      <c r="K84" s="33"/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25"/>
      <c r="C85" s="31"/>
      <c r="D85" s="74"/>
      <c r="E85" s="29"/>
      <c r="F85" s="29"/>
      <c r="G85" s="29"/>
      <c r="H85" s="29"/>
      <c r="I85" s="31"/>
      <c r="J85" s="33"/>
      <c r="K85" s="33"/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73"/>
      <c r="C88" s="31"/>
      <c r="D88" s="74"/>
      <c r="E88" s="29"/>
      <c r="F88" s="29"/>
      <c r="G88" s="29"/>
      <c r="H88" s="29"/>
      <c r="I88" s="31"/>
      <c r="J88" s="33"/>
      <c r="K88" s="33"/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25"/>
      <c r="C89" s="31"/>
      <c r="D89" s="74"/>
      <c r="E89" s="29"/>
      <c r="F89" s="29"/>
      <c r="G89" s="29"/>
      <c r="H89" s="29"/>
      <c r="I89" s="31"/>
      <c r="J89" s="33"/>
      <c r="K89" s="33"/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25"/>
      <c r="C90" s="31"/>
      <c r="D90" s="74"/>
      <c r="E90" s="29"/>
      <c r="F90" s="29"/>
      <c r="G90" s="29"/>
      <c r="H90" s="29"/>
      <c r="I90" s="31"/>
      <c r="J90" s="33"/>
      <c r="K90" s="33"/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73"/>
      <c r="C93" s="31"/>
      <c r="D93" s="74"/>
      <c r="E93" s="29"/>
      <c r="F93" s="29"/>
      <c r="G93" s="29"/>
      <c r="H93" s="29"/>
      <c r="I93" s="31"/>
      <c r="J93" s="33"/>
      <c r="K93" s="33"/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25"/>
      <c r="C94" s="31"/>
      <c r="D94" s="74"/>
      <c r="E94" s="29"/>
      <c r="F94" s="29"/>
      <c r="G94" s="29"/>
      <c r="H94" s="29"/>
      <c r="I94" s="31"/>
      <c r="J94" s="33"/>
      <c r="K94" s="33"/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25"/>
      <c r="C95" s="31"/>
      <c r="D95" s="74"/>
      <c r="E95" s="29"/>
      <c r="F95" s="29"/>
      <c r="G95" s="29"/>
      <c r="H95" s="29"/>
      <c r="I95" s="31"/>
      <c r="J95" s="33"/>
      <c r="K95" s="33"/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73"/>
      <c r="C98" s="31"/>
      <c r="D98" s="74"/>
      <c r="E98" s="29"/>
      <c r="F98" s="29"/>
      <c r="G98" s="29"/>
      <c r="H98" s="29"/>
      <c r="I98" s="31"/>
      <c r="J98" s="33"/>
      <c r="K98" s="33"/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25"/>
      <c r="C99" s="31"/>
      <c r="D99" s="74"/>
      <c r="E99" s="29"/>
      <c r="F99" s="29"/>
      <c r="G99" s="29"/>
      <c r="H99" s="29"/>
      <c r="I99" s="31"/>
      <c r="J99" s="33"/>
      <c r="K99" s="33"/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25"/>
      <c r="C100" s="31"/>
      <c r="D100" s="74"/>
      <c r="E100" s="29"/>
      <c r="F100" s="29"/>
      <c r="G100" s="29"/>
      <c r="H100" s="29"/>
      <c r="I100" s="31"/>
      <c r="J100" s="33"/>
      <c r="K100" s="33"/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73"/>
      <c r="C103" s="31"/>
      <c r="D103" s="74"/>
      <c r="E103" s="29"/>
      <c r="F103" s="29"/>
      <c r="G103" s="29"/>
      <c r="H103" s="29"/>
      <c r="I103" s="31"/>
      <c r="J103" s="33"/>
      <c r="K103" s="33"/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25"/>
      <c r="C104" s="31"/>
      <c r="D104" s="74"/>
      <c r="E104" s="29"/>
      <c r="F104" s="29"/>
      <c r="G104" s="29"/>
      <c r="H104" s="29"/>
      <c r="I104" s="31"/>
      <c r="J104" s="33"/>
      <c r="K104" s="33"/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25"/>
      <c r="C105" s="31"/>
      <c r="D105" s="74"/>
      <c r="E105" s="29"/>
      <c r="F105" s="29"/>
      <c r="G105" s="29"/>
      <c r="H105" s="29"/>
      <c r="I105" s="31"/>
      <c r="J105" s="33"/>
      <c r="K105" s="33"/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20" t="s">
        <v>29</v>
      </c>
      <c r="C107" s="21" t="s">
        <v>67</v>
      </c>
      <c r="D107" s="23" t="s">
        <v>71</v>
      </c>
      <c r="E107" s="23" t="s">
        <v>72</v>
      </c>
      <c r="F107" s="23" t="s">
        <v>73</v>
      </c>
      <c r="G107" s="23" t="s">
        <v>74</v>
      </c>
      <c r="H107" s="23" t="s">
        <v>75</v>
      </c>
      <c r="I107" s="23" t="s">
        <v>76</v>
      </c>
      <c r="J107" s="23" t="s">
        <v>77</v>
      </c>
      <c r="K107" s="23" t="s">
        <v>78</v>
      </c>
      <c r="L107" s="25" t="s">
        <v>79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73"/>
      <c r="C108" s="31"/>
      <c r="D108" s="74"/>
      <c r="E108" s="29"/>
      <c r="F108" s="29"/>
      <c r="G108" s="29"/>
      <c r="H108" s="29"/>
      <c r="I108" s="31"/>
      <c r="J108" s="33"/>
      <c r="K108" s="33"/>
      <c r="L108" s="3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25"/>
      <c r="C109" s="31"/>
      <c r="D109" s="74"/>
      <c r="E109" s="29"/>
      <c r="F109" s="29"/>
      <c r="G109" s="29"/>
      <c r="H109" s="29"/>
      <c r="I109" s="31"/>
      <c r="J109" s="33"/>
      <c r="K109" s="33"/>
      <c r="L109" s="3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25"/>
      <c r="C110" s="31"/>
      <c r="D110" s="74"/>
      <c r="E110" s="29"/>
      <c r="F110" s="29"/>
      <c r="G110" s="29"/>
      <c r="H110" s="29"/>
      <c r="I110" s="31"/>
      <c r="J110" s="33"/>
      <c r="K110" s="33"/>
      <c r="L110" s="3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</sheetData>
  <mergeCells count="10">
    <mergeCell ref="B2:G2"/>
    <mergeCell ref="B1:I1"/>
    <mergeCell ref="B3:G3"/>
    <mergeCell ref="B7:I7"/>
    <mergeCell ref="B8:I8"/>
    <mergeCell ref="B9:G9"/>
    <mergeCell ref="B10:G10"/>
    <mergeCell ref="B5:G5"/>
    <mergeCell ref="B6:G6"/>
    <mergeCell ref="B4:G4"/>
  </mergeCell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550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551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552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553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554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555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556</v>
      </c>
      <c r="C8" s="7"/>
      <c r="D8" s="7"/>
      <c r="E8" s="13"/>
      <c r="F8" s="13"/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557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558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43243.0</v>
      </c>
      <c r="C13" s="29">
        <v>14.0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29">
        <v>0.0</v>
      </c>
      <c r="J13" s="33" t="s">
        <v>99</v>
      </c>
      <c r="K13" s="33" t="s">
        <v>99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27">
        <v>43243.0</v>
      </c>
      <c r="C14" s="29">
        <v>14.0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29">
        <v>0.0</v>
      </c>
      <c r="J14" s="33" t="s">
        <v>99</v>
      </c>
      <c r="K14" s="33" t="s">
        <v>99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27">
        <v>43243.0</v>
      </c>
      <c r="C15" s="29">
        <v>14.0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29">
        <v>0.0</v>
      </c>
      <c r="J15" s="33" t="s">
        <v>99</v>
      </c>
      <c r="K15" s="33" t="s">
        <v>99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43257.0</v>
      </c>
      <c r="C18" s="29">
        <v>14.0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29">
        <v>0.0</v>
      </c>
      <c r="J18" s="33" t="s">
        <v>99</v>
      </c>
      <c r="K18" s="33" t="s">
        <v>99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7">
        <v>43257.0</v>
      </c>
      <c r="C19" s="29">
        <v>14.0</v>
      </c>
      <c r="D19" s="29">
        <v>2.0</v>
      </c>
      <c r="E19" s="29">
        <v>1.0</v>
      </c>
      <c r="F19" s="29">
        <v>0.0</v>
      </c>
      <c r="G19" s="29">
        <v>0.0</v>
      </c>
      <c r="H19" s="29">
        <v>0.0</v>
      </c>
      <c r="I19" s="29">
        <v>0.0</v>
      </c>
      <c r="J19" s="33" t="s">
        <v>99</v>
      </c>
      <c r="K19" s="33" t="s">
        <v>99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7">
        <v>43257.0</v>
      </c>
      <c r="C20" s="29">
        <v>14.0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29">
        <v>0.0</v>
      </c>
      <c r="J20" s="33" t="s">
        <v>99</v>
      </c>
      <c r="K20" s="33" t="s">
        <v>99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43271.0</v>
      </c>
      <c r="C23" s="29">
        <v>14.0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29">
        <v>0.0</v>
      </c>
      <c r="J23" s="33" t="s">
        <v>99</v>
      </c>
      <c r="K23" s="33" t="s">
        <v>99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7">
        <v>43271.0</v>
      </c>
      <c r="C24" s="29">
        <v>14.0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29">
        <v>0.0</v>
      </c>
      <c r="J24" s="33" t="s">
        <v>99</v>
      </c>
      <c r="K24" s="33" t="s">
        <v>99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7">
        <v>43271.0</v>
      </c>
      <c r="C25" s="29">
        <v>14.0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29">
        <v>0.0</v>
      </c>
      <c r="J25" s="33" t="s">
        <v>99</v>
      </c>
      <c r="K25" s="33" t="s">
        <v>99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43286.0</v>
      </c>
      <c r="C28" s="29">
        <v>15.0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29">
        <v>0.0</v>
      </c>
      <c r="J28" s="33" t="s">
        <v>99</v>
      </c>
      <c r="K28" s="33" t="s">
        <v>99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7">
        <v>43286.0</v>
      </c>
      <c r="C29" s="29">
        <v>15.0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29">
        <v>0.0</v>
      </c>
      <c r="J29" s="33" t="s">
        <v>99</v>
      </c>
      <c r="K29" s="33" t="s">
        <v>99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7">
        <v>43286.0</v>
      </c>
      <c r="C30" s="29">
        <v>15.0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29">
        <v>0.0</v>
      </c>
      <c r="J30" s="33" t="s">
        <v>99</v>
      </c>
      <c r="K30" s="33" t="s">
        <v>99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43295.0</v>
      </c>
      <c r="C33" s="29">
        <v>9.0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29">
        <v>0.0</v>
      </c>
      <c r="J33" s="33" t="s">
        <v>99</v>
      </c>
      <c r="K33" s="33" t="s">
        <v>99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7">
        <v>43295.0</v>
      </c>
      <c r="C34" s="29">
        <v>9.0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29">
        <v>0.0</v>
      </c>
      <c r="J34" s="33" t="s">
        <v>99</v>
      </c>
      <c r="K34" s="33" t="s">
        <v>99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7">
        <v>43295.0</v>
      </c>
      <c r="C35" s="29">
        <v>9.0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29">
        <v>0.0</v>
      </c>
      <c r="J35" s="33" t="s">
        <v>99</v>
      </c>
      <c r="K35" s="33" t="s">
        <v>99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43304.0</v>
      </c>
      <c r="C38" s="29">
        <v>9.0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29">
        <v>0.0</v>
      </c>
      <c r="J38" s="33" t="s">
        <v>99</v>
      </c>
      <c r="K38" s="33" t="s">
        <v>99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7">
        <v>43304.0</v>
      </c>
      <c r="C39" s="29">
        <v>9.0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29">
        <v>0.0</v>
      </c>
      <c r="J39" s="33" t="s">
        <v>99</v>
      </c>
      <c r="K39" s="33" t="s">
        <v>99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7">
        <v>43304.0</v>
      </c>
      <c r="C40" s="29">
        <v>9.0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29">
        <v>0.0</v>
      </c>
      <c r="J40" s="33" t="s">
        <v>99</v>
      </c>
      <c r="K40" s="33" t="s">
        <v>99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43319.0</v>
      </c>
      <c r="C43" s="29">
        <v>15.0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29">
        <v>0.0</v>
      </c>
      <c r="J43" s="33" t="s">
        <v>99</v>
      </c>
      <c r="K43" s="33" t="s">
        <v>99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7">
        <v>43319.0</v>
      </c>
      <c r="C44" s="29">
        <v>15.0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29">
        <v>0.0</v>
      </c>
      <c r="J44" s="33" t="s">
        <v>99</v>
      </c>
      <c r="K44" s="33" t="s">
        <v>99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7">
        <v>43319.0</v>
      </c>
      <c r="C45" s="29">
        <v>15.0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29">
        <v>0.0</v>
      </c>
      <c r="J45" s="33" t="s">
        <v>99</v>
      </c>
      <c r="K45" s="33" t="s">
        <v>99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43332.0</v>
      </c>
      <c r="C48" s="29">
        <v>13.0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29">
        <v>0.0</v>
      </c>
      <c r="J48" s="33" t="s">
        <v>99</v>
      </c>
      <c r="K48" s="33" t="s">
        <v>99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7">
        <v>43332.0</v>
      </c>
      <c r="C49" s="29">
        <v>13.0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29">
        <v>0.0</v>
      </c>
      <c r="J49" s="33" t="s">
        <v>99</v>
      </c>
      <c r="K49" s="33" t="s">
        <v>99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7">
        <v>43332.0</v>
      </c>
      <c r="C50" s="29">
        <v>13.0</v>
      </c>
      <c r="D50" s="29">
        <v>3.0</v>
      </c>
      <c r="E50" s="29">
        <v>0.0</v>
      </c>
      <c r="F50" s="29">
        <v>0.0</v>
      </c>
      <c r="G50" s="29">
        <v>0.0</v>
      </c>
      <c r="H50" s="29">
        <v>0.0</v>
      </c>
      <c r="I50" s="29">
        <v>0.0</v>
      </c>
      <c r="J50" s="33" t="s">
        <v>99</v>
      </c>
      <c r="K50" s="33" t="s">
        <v>99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43349.0</v>
      </c>
      <c r="C53" s="29">
        <v>16.0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29">
        <v>0.0</v>
      </c>
      <c r="J53" s="33" t="s">
        <v>99</v>
      </c>
      <c r="K53" s="33" t="s">
        <v>99</v>
      </c>
      <c r="L53" s="33" t="s">
        <v>433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7">
        <v>43349.0</v>
      </c>
      <c r="C54" s="29">
        <v>16.0</v>
      </c>
      <c r="D54" s="29">
        <v>2.0</v>
      </c>
      <c r="E54" s="29">
        <v>0.0</v>
      </c>
      <c r="F54" s="29">
        <v>0.0</v>
      </c>
      <c r="G54" s="29">
        <v>0.0</v>
      </c>
      <c r="H54" s="29">
        <v>0.0</v>
      </c>
      <c r="I54" s="29">
        <v>0.0</v>
      </c>
      <c r="J54" s="33" t="s">
        <v>99</v>
      </c>
      <c r="K54" s="33" t="s">
        <v>99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7">
        <v>43349.0</v>
      </c>
      <c r="C55" s="29">
        <v>16.0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29">
        <v>0.0</v>
      </c>
      <c r="J55" s="33" t="s">
        <v>99</v>
      </c>
      <c r="K55" s="33" t="s">
        <v>99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73"/>
      <c r="C58" s="31"/>
      <c r="D58" s="74"/>
      <c r="E58" s="29"/>
      <c r="F58" s="29"/>
      <c r="G58" s="29"/>
      <c r="H58" s="29"/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5"/>
      <c r="C59" s="31"/>
      <c r="D59" s="74"/>
      <c r="E59" s="29"/>
      <c r="F59" s="29"/>
      <c r="G59" s="29"/>
      <c r="H59" s="29"/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5"/>
      <c r="C60" s="31"/>
      <c r="D60" s="74"/>
      <c r="E60" s="29"/>
      <c r="F60" s="29"/>
      <c r="G60" s="29"/>
      <c r="H60" s="29"/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</sheetData>
  <mergeCells count="8">
    <mergeCell ref="B3:D3"/>
    <mergeCell ref="B4:F4"/>
    <mergeCell ref="B1:I1"/>
    <mergeCell ref="B2:D2"/>
    <mergeCell ref="B6:D6"/>
    <mergeCell ref="B9:D9"/>
    <mergeCell ref="B5:F5"/>
    <mergeCell ref="B10:F10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3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3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5</v>
      </c>
      <c r="K3" s="5"/>
      <c r="L3" s="5"/>
      <c r="M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6</v>
      </c>
      <c r="J4" s="10"/>
      <c r="K4" s="5"/>
      <c r="L4" s="5"/>
      <c r="M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9</v>
      </c>
      <c r="K5" s="5"/>
      <c r="L5" s="5"/>
      <c r="M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10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13</v>
      </c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16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17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22</v>
      </c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43259.0</v>
      </c>
      <c r="C13" s="29">
        <v>7.0</v>
      </c>
      <c r="D13" s="29">
        <v>1.0</v>
      </c>
      <c r="E13" s="29">
        <v>0.0</v>
      </c>
      <c r="F13" s="29">
        <v>4.0</v>
      </c>
      <c r="G13" s="29">
        <v>4.0</v>
      </c>
      <c r="H13" s="29">
        <v>0.0</v>
      </c>
      <c r="I13" s="31"/>
      <c r="J13" s="33" t="s">
        <v>93</v>
      </c>
      <c r="K13" s="33" t="s">
        <v>99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43259.0</v>
      </c>
      <c r="C14" s="29">
        <v>7.0</v>
      </c>
      <c r="D14" s="29">
        <v>2.0</v>
      </c>
      <c r="E14" s="29">
        <v>4.0</v>
      </c>
      <c r="F14" s="29">
        <v>2.0</v>
      </c>
      <c r="G14" s="29">
        <v>0.0</v>
      </c>
      <c r="H14" s="29">
        <v>1.0</v>
      </c>
      <c r="I14" s="31"/>
      <c r="J14" s="33" t="s">
        <v>93</v>
      </c>
      <c r="K14" s="33" t="s">
        <v>99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43259.0</v>
      </c>
      <c r="C15" s="29">
        <v>7.0</v>
      </c>
      <c r="D15" s="29">
        <v>3.0</v>
      </c>
      <c r="E15" s="29">
        <v>5.0</v>
      </c>
      <c r="F15" s="29">
        <v>5.0</v>
      </c>
      <c r="G15" s="29">
        <v>0.0</v>
      </c>
      <c r="H15" s="29">
        <v>0.0</v>
      </c>
      <c r="I15" s="31"/>
      <c r="J15" s="33" t="s">
        <v>93</v>
      </c>
      <c r="K15" s="33" t="s">
        <v>99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43266.0</v>
      </c>
      <c r="C18" s="29">
        <v>7.0</v>
      </c>
      <c r="D18" s="29">
        <v>1.0</v>
      </c>
      <c r="E18" s="29">
        <v>0.0</v>
      </c>
      <c r="F18" s="29">
        <v>2.0</v>
      </c>
      <c r="G18" s="29">
        <v>0.0</v>
      </c>
      <c r="H18" s="29">
        <v>0.0</v>
      </c>
      <c r="I18" s="31"/>
      <c r="J18" s="33" t="s">
        <v>93</v>
      </c>
      <c r="K18" s="33" t="s">
        <v>93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43266.0</v>
      </c>
      <c r="C19" s="29">
        <v>7.0</v>
      </c>
      <c r="D19" s="29">
        <v>2.0</v>
      </c>
      <c r="E19" s="29">
        <v>3.0</v>
      </c>
      <c r="F19" s="29">
        <v>2.0</v>
      </c>
      <c r="G19" s="29">
        <v>0.0</v>
      </c>
      <c r="H19" s="29">
        <v>0.0</v>
      </c>
      <c r="I19" s="31"/>
      <c r="J19" s="33" t="s">
        <v>93</v>
      </c>
      <c r="K19" s="33" t="s">
        <v>93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43266.0</v>
      </c>
      <c r="C20" s="29">
        <v>7.0</v>
      </c>
      <c r="D20" s="29">
        <v>3.0</v>
      </c>
      <c r="E20" s="29">
        <v>1.0</v>
      </c>
      <c r="F20" s="29">
        <v>2.0</v>
      </c>
      <c r="G20" s="29">
        <v>0.0</v>
      </c>
      <c r="H20" s="29">
        <v>1.0</v>
      </c>
      <c r="I20" s="31"/>
      <c r="J20" s="33" t="s">
        <v>93</v>
      </c>
      <c r="K20" s="33" t="s">
        <v>93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43280.0</v>
      </c>
      <c r="C23" s="29">
        <v>14.0</v>
      </c>
      <c r="D23" s="29">
        <v>1.0</v>
      </c>
      <c r="E23" s="29">
        <v>0.0</v>
      </c>
      <c r="F23" s="29">
        <v>1.0</v>
      </c>
      <c r="G23" s="29">
        <v>0.0</v>
      </c>
      <c r="H23" s="29">
        <v>0.0</v>
      </c>
      <c r="I23" s="31"/>
      <c r="J23" s="33" t="s">
        <v>93</v>
      </c>
      <c r="K23" s="33" t="s">
        <v>93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43280.0</v>
      </c>
      <c r="C24" s="29">
        <v>14.0</v>
      </c>
      <c r="D24" s="29">
        <v>2.0</v>
      </c>
      <c r="E24" s="29">
        <v>1.0</v>
      </c>
      <c r="F24" s="29">
        <v>0.0</v>
      </c>
      <c r="G24" s="29">
        <v>0.0</v>
      </c>
      <c r="H24" s="29">
        <v>0.0</v>
      </c>
      <c r="I24" s="31"/>
      <c r="J24" s="33" t="s">
        <v>93</v>
      </c>
      <c r="K24" s="33" t="s">
        <v>93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43280.0</v>
      </c>
      <c r="C25" s="29">
        <v>14.0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31"/>
      <c r="J25" s="33" t="s">
        <v>93</v>
      </c>
      <c r="K25" s="33" t="s">
        <v>93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43287.0</v>
      </c>
      <c r="C28" s="29">
        <v>7.0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31"/>
      <c r="J28" s="33" t="s">
        <v>119</v>
      </c>
      <c r="K28" s="33" t="s">
        <v>93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43287.0</v>
      </c>
      <c r="C29" s="29">
        <v>7.0</v>
      </c>
      <c r="D29" s="29">
        <v>2.0</v>
      </c>
      <c r="E29" s="29">
        <v>2.0</v>
      </c>
      <c r="F29" s="29">
        <v>0.0</v>
      </c>
      <c r="G29" s="29">
        <v>0.0</v>
      </c>
      <c r="H29" s="29">
        <v>0.0</v>
      </c>
      <c r="I29" s="31"/>
      <c r="J29" s="33" t="s">
        <v>93</v>
      </c>
      <c r="K29" s="33" t="s">
        <v>93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43287.0</v>
      </c>
      <c r="C30" s="29">
        <v>7.0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31"/>
      <c r="J30" s="33" t="s">
        <v>93</v>
      </c>
      <c r="K30" s="33" t="s">
        <v>93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43294.0</v>
      </c>
      <c r="C33" s="29">
        <v>7.0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31"/>
      <c r="J33" s="33" t="s">
        <v>93</v>
      </c>
      <c r="K33" s="33" t="s">
        <v>93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38">
        <v>43294.0</v>
      </c>
      <c r="C34" s="29">
        <v>7.0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 t="s">
        <v>93</v>
      </c>
      <c r="K34" s="33" t="s">
        <v>93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38">
        <v>43294.0</v>
      </c>
      <c r="C35" s="29">
        <v>7.0</v>
      </c>
      <c r="D35" s="29">
        <v>3.0</v>
      </c>
      <c r="E35" s="29">
        <v>0.0</v>
      </c>
      <c r="F35" s="29">
        <v>1.0</v>
      </c>
      <c r="G35" s="29">
        <v>0.0</v>
      </c>
      <c r="H35" s="29">
        <v>0.0</v>
      </c>
      <c r="I35" s="31"/>
      <c r="J35" s="33" t="s">
        <v>93</v>
      </c>
      <c r="K35" s="33" t="s">
        <v>124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43301.0</v>
      </c>
      <c r="C38" s="29">
        <v>7.0</v>
      </c>
      <c r="D38" s="29">
        <v>1.0</v>
      </c>
      <c r="E38" s="29">
        <v>1.0</v>
      </c>
      <c r="F38" s="29">
        <v>0.0</v>
      </c>
      <c r="G38" s="29">
        <v>0.0</v>
      </c>
      <c r="H38" s="29">
        <v>0.0</v>
      </c>
      <c r="I38" s="31"/>
      <c r="J38" s="33" t="s">
        <v>99</v>
      </c>
      <c r="K38" s="33" t="s">
        <v>124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43301.0</v>
      </c>
      <c r="C39" s="29">
        <v>7.0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31"/>
      <c r="J39" s="33" t="s">
        <v>99</v>
      </c>
      <c r="K39" s="33" t="s">
        <v>93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43301.0</v>
      </c>
      <c r="C40" s="29">
        <v>7.0</v>
      </c>
      <c r="D40" s="29">
        <v>3.0</v>
      </c>
      <c r="E40" s="29">
        <v>4.0</v>
      </c>
      <c r="F40" s="29">
        <v>0.0</v>
      </c>
      <c r="G40" s="29">
        <v>0.0</v>
      </c>
      <c r="H40" s="29">
        <v>1.0</v>
      </c>
      <c r="I40" s="31"/>
      <c r="J40" s="33" t="s">
        <v>99</v>
      </c>
      <c r="K40" s="33" t="s">
        <v>93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43308.0</v>
      </c>
      <c r="C43" s="29">
        <v>7.0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31"/>
      <c r="J43" s="33" t="s">
        <v>93</v>
      </c>
      <c r="K43" s="33" t="s">
        <v>93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43308.0</v>
      </c>
      <c r="C44" s="29">
        <v>7.0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31"/>
      <c r="J44" s="33" t="s">
        <v>93</v>
      </c>
      <c r="K44" s="33" t="s">
        <v>93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43308.0</v>
      </c>
      <c r="C45" s="29">
        <v>7.0</v>
      </c>
      <c r="D45" s="29">
        <v>3.0</v>
      </c>
      <c r="E45" s="29">
        <v>2.0</v>
      </c>
      <c r="F45" s="29">
        <v>0.0</v>
      </c>
      <c r="G45" s="29">
        <v>0.0</v>
      </c>
      <c r="H45" s="29">
        <v>0.0</v>
      </c>
      <c r="I45" s="31"/>
      <c r="J45" s="33" t="s">
        <v>93</v>
      </c>
      <c r="K45" s="33" t="s">
        <v>93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43329.0</v>
      </c>
      <c r="C48" s="29">
        <v>21.0</v>
      </c>
      <c r="D48" s="29">
        <v>1.0</v>
      </c>
      <c r="E48" s="29">
        <v>0.0</v>
      </c>
      <c r="F48" s="29">
        <v>1.0</v>
      </c>
      <c r="G48" s="29">
        <v>0.0</v>
      </c>
      <c r="H48" s="29">
        <v>0.0</v>
      </c>
      <c r="I48" s="31"/>
      <c r="J48" s="33" t="s">
        <v>93</v>
      </c>
      <c r="K48" s="33" t="s">
        <v>93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43329.0</v>
      </c>
      <c r="C49" s="29">
        <v>21.0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29" t="s">
        <v>141</v>
      </c>
      <c r="J49" s="33" t="s">
        <v>93</v>
      </c>
      <c r="K49" s="33" t="s">
        <v>93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43329.0</v>
      </c>
      <c r="C50" s="29">
        <v>21.0</v>
      </c>
      <c r="D50" s="29">
        <v>3.0</v>
      </c>
      <c r="E50" s="29">
        <v>1.0</v>
      </c>
      <c r="F50" s="29">
        <v>0.0</v>
      </c>
      <c r="G50" s="29">
        <v>0.0</v>
      </c>
      <c r="H50" s="29">
        <v>0.0</v>
      </c>
      <c r="I50" s="31"/>
      <c r="J50" s="33" t="s">
        <v>93</v>
      </c>
      <c r="K50" s="33" t="s">
        <v>93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43336.0</v>
      </c>
      <c r="C53" s="29">
        <v>7.0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31"/>
      <c r="J53" s="33" t="s">
        <v>93</v>
      </c>
      <c r="K53" s="33" t="s">
        <v>93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38">
        <v>43336.0</v>
      </c>
      <c r="C54" s="29">
        <v>7.0</v>
      </c>
      <c r="D54" s="29">
        <v>2.0</v>
      </c>
      <c r="E54" s="29">
        <v>0.0</v>
      </c>
      <c r="F54" s="29">
        <v>0.0</v>
      </c>
      <c r="G54" s="29">
        <v>0.0</v>
      </c>
      <c r="H54" s="29">
        <v>0.0</v>
      </c>
      <c r="I54" s="31"/>
      <c r="J54" s="33" t="s">
        <v>93</v>
      </c>
      <c r="K54" s="33" t="s">
        <v>93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38">
        <v>43336.0</v>
      </c>
      <c r="C55" s="29">
        <v>7.0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31"/>
      <c r="J55" s="33" t="s">
        <v>93</v>
      </c>
      <c r="K55" s="33" t="s">
        <v>93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43343.0</v>
      </c>
      <c r="C58" s="29">
        <v>7.0</v>
      </c>
      <c r="D58" s="29">
        <v>1.0</v>
      </c>
      <c r="E58" s="29">
        <v>0.0</v>
      </c>
      <c r="F58" s="29">
        <v>0.0</v>
      </c>
      <c r="G58" s="29">
        <v>0.0</v>
      </c>
      <c r="H58" s="29">
        <v>0.0</v>
      </c>
      <c r="I58" s="31"/>
      <c r="J58" s="33" t="s">
        <v>93</v>
      </c>
      <c r="K58" s="33" t="s">
        <v>93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38">
        <v>43343.0</v>
      </c>
      <c r="C59" s="29">
        <v>7.0</v>
      </c>
      <c r="D59" s="29">
        <v>2.0</v>
      </c>
      <c r="E59" s="29">
        <v>0.0</v>
      </c>
      <c r="F59" s="29">
        <v>0.0</v>
      </c>
      <c r="G59" s="29">
        <v>0.0</v>
      </c>
      <c r="H59" s="29">
        <v>0.0</v>
      </c>
      <c r="I59" s="31"/>
      <c r="J59" s="33" t="s">
        <v>93</v>
      </c>
      <c r="K59" s="33" t="s">
        <v>93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38">
        <v>43343.0</v>
      </c>
      <c r="C60" s="29">
        <v>7.0</v>
      </c>
      <c r="D60" s="29">
        <v>3.0</v>
      </c>
      <c r="E60" s="29">
        <v>0.0</v>
      </c>
      <c r="F60" s="29">
        <v>0.0</v>
      </c>
      <c r="G60" s="29">
        <v>0.0</v>
      </c>
      <c r="H60" s="29">
        <v>0.0</v>
      </c>
      <c r="I60" s="31"/>
      <c r="J60" s="33" t="s">
        <v>93</v>
      </c>
      <c r="K60" s="33" t="s">
        <v>93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73"/>
      <c r="C63" s="31"/>
      <c r="D63" s="74"/>
      <c r="E63" s="29"/>
      <c r="F63" s="29"/>
      <c r="G63" s="29"/>
      <c r="H63" s="29"/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5"/>
      <c r="C64" s="31"/>
      <c r="D64" s="74"/>
      <c r="E64" s="29"/>
      <c r="F64" s="29"/>
      <c r="G64" s="29"/>
      <c r="H64" s="29"/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5"/>
      <c r="C65" s="31"/>
      <c r="D65" s="74"/>
      <c r="E65" s="29"/>
      <c r="F65" s="29"/>
      <c r="G65" s="29"/>
      <c r="H65" s="29"/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</sheetData>
  <mergeCells count="10">
    <mergeCell ref="B8:H8"/>
    <mergeCell ref="B7:H7"/>
    <mergeCell ref="B6:H6"/>
    <mergeCell ref="B5:J5"/>
    <mergeCell ref="B9:H9"/>
    <mergeCell ref="B10:H10"/>
    <mergeCell ref="B2:H2"/>
    <mergeCell ref="B1:I1"/>
    <mergeCell ref="B3:H3"/>
    <mergeCell ref="B4:I4"/>
  </mergeCell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559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560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561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562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316</v>
      </c>
      <c r="F6" s="5"/>
      <c r="G6" s="5"/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556</v>
      </c>
      <c r="C8" s="7"/>
      <c r="D8" s="7"/>
      <c r="E8" s="13"/>
      <c r="F8" s="13"/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563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290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90">
        <v>43230.0</v>
      </c>
      <c r="C13" s="29" t="s">
        <v>69</v>
      </c>
      <c r="D13" s="29">
        <v>1.0</v>
      </c>
      <c r="E13" s="29"/>
      <c r="F13" s="29"/>
      <c r="G13" s="29"/>
      <c r="H13" s="29"/>
      <c r="I13" s="31"/>
      <c r="J13" s="33" t="s">
        <v>93</v>
      </c>
      <c r="K13" s="33" t="s">
        <v>93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91">
        <v>43230.0</v>
      </c>
      <c r="C14" s="29" t="s">
        <v>69</v>
      </c>
      <c r="D14" s="29">
        <v>2.0</v>
      </c>
      <c r="E14" s="29"/>
      <c r="F14" s="29"/>
      <c r="G14" s="29"/>
      <c r="H14" s="29"/>
      <c r="I14" s="31"/>
      <c r="J14" s="33"/>
      <c r="K14" s="33"/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91">
        <v>43230.0</v>
      </c>
      <c r="C15" s="29" t="s">
        <v>69</v>
      </c>
      <c r="D15" s="29">
        <v>3.0</v>
      </c>
      <c r="E15" s="29"/>
      <c r="F15" s="29"/>
      <c r="G15" s="29"/>
      <c r="H15" s="29"/>
      <c r="I15" s="31"/>
      <c r="J15" s="33"/>
      <c r="K15" s="33"/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73"/>
      <c r="C18" s="31"/>
      <c r="D18" s="74"/>
      <c r="E18" s="29"/>
      <c r="F18" s="29"/>
      <c r="G18" s="29"/>
      <c r="H18" s="29"/>
      <c r="I18" s="31"/>
      <c r="J18" s="33"/>
      <c r="K18" s="33"/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5"/>
      <c r="C19" s="31"/>
      <c r="D19" s="74"/>
      <c r="E19" s="29"/>
      <c r="F19" s="29"/>
      <c r="G19" s="29"/>
      <c r="H19" s="29"/>
      <c r="I19" s="31"/>
      <c r="J19" s="33"/>
      <c r="K19" s="33"/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5"/>
      <c r="C20" s="31"/>
      <c r="D20" s="74"/>
      <c r="E20" s="29"/>
      <c r="F20" s="29"/>
      <c r="G20" s="29"/>
      <c r="H20" s="29"/>
      <c r="I20" s="31"/>
      <c r="J20" s="33"/>
      <c r="K20" s="33"/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73"/>
      <c r="C23" s="31"/>
      <c r="D23" s="74"/>
      <c r="E23" s="29"/>
      <c r="F23" s="29"/>
      <c r="G23" s="29"/>
      <c r="H23" s="29"/>
      <c r="I23" s="31"/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5"/>
      <c r="C24" s="31"/>
      <c r="D24" s="74"/>
      <c r="E24" s="29"/>
      <c r="F24" s="29"/>
      <c r="G24" s="29"/>
      <c r="H24" s="29"/>
      <c r="I24" s="31"/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5"/>
      <c r="C25" s="31"/>
      <c r="D25" s="74"/>
      <c r="E25" s="29"/>
      <c r="F25" s="29"/>
      <c r="G25" s="29"/>
      <c r="H25" s="29"/>
      <c r="I25" s="31"/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73"/>
      <c r="C28" s="31"/>
      <c r="D28" s="74"/>
      <c r="E28" s="29"/>
      <c r="F28" s="29"/>
      <c r="G28" s="29"/>
      <c r="H28" s="29"/>
      <c r="I28" s="31"/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5"/>
      <c r="C29" s="31"/>
      <c r="D29" s="74"/>
      <c r="E29" s="29"/>
      <c r="F29" s="29"/>
      <c r="G29" s="29"/>
      <c r="H29" s="29"/>
      <c r="I29" s="31"/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5"/>
      <c r="C30" s="31"/>
      <c r="D30" s="74"/>
      <c r="E30" s="29"/>
      <c r="F30" s="29"/>
      <c r="G30" s="29"/>
      <c r="H30" s="29"/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73"/>
      <c r="C33" s="31"/>
      <c r="D33" s="74"/>
      <c r="E33" s="29"/>
      <c r="F33" s="29"/>
      <c r="G33" s="29"/>
      <c r="H33" s="29"/>
      <c r="I33" s="31"/>
      <c r="J33" s="33"/>
      <c r="K33" s="33"/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5"/>
      <c r="C34" s="31"/>
      <c r="D34" s="74"/>
      <c r="E34" s="29"/>
      <c r="F34" s="29"/>
      <c r="G34" s="29"/>
      <c r="H34" s="29"/>
      <c r="I34" s="31"/>
      <c r="J34" s="33"/>
      <c r="K34" s="33"/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5"/>
      <c r="C35" s="31"/>
      <c r="D35" s="74"/>
      <c r="E35" s="29"/>
      <c r="F35" s="29"/>
      <c r="G35" s="29"/>
      <c r="H35" s="29"/>
      <c r="I35" s="31"/>
      <c r="J35" s="33"/>
      <c r="K35" s="33"/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73"/>
      <c r="C38" s="31"/>
      <c r="D38" s="74"/>
      <c r="E38" s="29"/>
      <c r="F38" s="29"/>
      <c r="G38" s="29"/>
      <c r="H38" s="29"/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5"/>
      <c r="C39" s="31"/>
      <c r="D39" s="74"/>
      <c r="E39" s="29"/>
      <c r="F39" s="29"/>
      <c r="G39" s="29"/>
      <c r="H39" s="29"/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5"/>
      <c r="C40" s="31"/>
      <c r="D40" s="74"/>
      <c r="E40" s="29"/>
      <c r="F40" s="29"/>
      <c r="G40" s="29"/>
      <c r="H40" s="29"/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73"/>
      <c r="C43" s="31"/>
      <c r="D43" s="74"/>
      <c r="E43" s="29"/>
      <c r="F43" s="29"/>
      <c r="G43" s="29"/>
      <c r="H43" s="29"/>
      <c r="I43" s="31"/>
      <c r="J43" s="33"/>
      <c r="K43" s="33"/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5"/>
      <c r="C44" s="31"/>
      <c r="D44" s="74"/>
      <c r="E44" s="29"/>
      <c r="F44" s="29"/>
      <c r="G44" s="29"/>
      <c r="H44" s="29"/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5"/>
      <c r="C45" s="31"/>
      <c r="D45" s="74"/>
      <c r="E45" s="29"/>
      <c r="F45" s="29"/>
      <c r="G45" s="29"/>
      <c r="H45" s="29"/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73"/>
      <c r="C48" s="31"/>
      <c r="D48" s="74"/>
      <c r="E48" s="29"/>
      <c r="F48" s="29"/>
      <c r="G48" s="29"/>
      <c r="H48" s="29"/>
      <c r="I48" s="31"/>
      <c r="J48" s="33"/>
      <c r="K48" s="33"/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5"/>
      <c r="C49" s="31"/>
      <c r="D49" s="74"/>
      <c r="E49" s="29"/>
      <c r="F49" s="29"/>
      <c r="G49" s="29"/>
      <c r="H49" s="29"/>
      <c r="I49" s="31"/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5"/>
      <c r="C50" s="31"/>
      <c r="D50" s="74"/>
      <c r="E50" s="29"/>
      <c r="F50" s="29"/>
      <c r="G50" s="29"/>
      <c r="H50" s="29"/>
      <c r="I50" s="31"/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73"/>
      <c r="C53" s="31"/>
      <c r="D53" s="74"/>
      <c r="E53" s="29"/>
      <c r="F53" s="29"/>
      <c r="G53" s="29"/>
      <c r="H53" s="29"/>
      <c r="I53" s="31"/>
      <c r="J53" s="33"/>
      <c r="K53" s="33"/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5"/>
      <c r="C54" s="31"/>
      <c r="D54" s="74"/>
      <c r="E54" s="29"/>
      <c r="F54" s="29"/>
      <c r="G54" s="29"/>
      <c r="H54" s="29"/>
      <c r="I54" s="31"/>
      <c r="J54" s="33"/>
      <c r="K54" s="33"/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5"/>
      <c r="C55" s="31"/>
      <c r="D55" s="74"/>
      <c r="E55" s="29"/>
      <c r="F55" s="29"/>
      <c r="G55" s="29"/>
      <c r="H55" s="29"/>
      <c r="I55" s="31"/>
      <c r="J55" s="33"/>
      <c r="K55" s="33"/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73"/>
      <c r="C58" s="31"/>
      <c r="D58" s="74"/>
      <c r="E58" s="29"/>
      <c r="F58" s="29"/>
      <c r="G58" s="29"/>
      <c r="H58" s="29"/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5"/>
      <c r="C59" s="31"/>
      <c r="D59" s="74"/>
      <c r="E59" s="29"/>
      <c r="F59" s="29"/>
      <c r="G59" s="29"/>
      <c r="H59" s="29"/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5"/>
      <c r="C60" s="31"/>
      <c r="D60" s="74"/>
      <c r="E60" s="29"/>
      <c r="F60" s="29"/>
      <c r="G60" s="29"/>
      <c r="H60" s="29"/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73"/>
      <c r="C63" s="31"/>
      <c r="D63" s="74"/>
      <c r="E63" s="29"/>
      <c r="F63" s="29"/>
      <c r="G63" s="29"/>
      <c r="H63" s="29"/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5"/>
      <c r="C64" s="31"/>
      <c r="D64" s="74"/>
      <c r="E64" s="29"/>
      <c r="F64" s="29"/>
      <c r="G64" s="29"/>
      <c r="H64" s="29"/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5"/>
      <c r="C65" s="31"/>
      <c r="D65" s="74"/>
      <c r="E65" s="29"/>
      <c r="F65" s="29"/>
      <c r="G65" s="29"/>
      <c r="H65" s="29"/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73"/>
      <c r="C68" s="31"/>
      <c r="D68" s="74"/>
      <c r="E68" s="29"/>
      <c r="F68" s="29"/>
      <c r="G68" s="29"/>
      <c r="H68" s="29"/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5"/>
      <c r="C69" s="31"/>
      <c r="D69" s="74"/>
      <c r="E69" s="29"/>
      <c r="F69" s="29"/>
      <c r="G69" s="29"/>
      <c r="H69" s="29"/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5"/>
      <c r="C70" s="31"/>
      <c r="D70" s="74"/>
      <c r="E70" s="29"/>
      <c r="F70" s="29"/>
      <c r="G70" s="29"/>
      <c r="H70" s="29"/>
      <c r="I70" s="31"/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73"/>
      <c r="C73" s="31"/>
      <c r="D73" s="74"/>
      <c r="E73" s="29"/>
      <c r="F73" s="29"/>
      <c r="G73" s="29"/>
      <c r="H73" s="29"/>
      <c r="I73" s="31"/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5"/>
      <c r="C74" s="31"/>
      <c r="D74" s="74"/>
      <c r="E74" s="29"/>
      <c r="F74" s="29"/>
      <c r="G74" s="29"/>
      <c r="H74" s="29"/>
      <c r="I74" s="31"/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5"/>
      <c r="C75" s="31"/>
      <c r="D75" s="74"/>
      <c r="E75" s="29"/>
      <c r="F75" s="29"/>
      <c r="G75" s="29"/>
      <c r="H75" s="29"/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73"/>
      <c r="C78" s="31"/>
      <c r="D78" s="74"/>
      <c r="E78" s="29"/>
      <c r="F78" s="29"/>
      <c r="G78" s="29"/>
      <c r="H78" s="29"/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25"/>
      <c r="C79" s="31"/>
      <c r="D79" s="74"/>
      <c r="E79" s="29"/>
      <c r="F79" s="29"/>
      <c r="G79" s="29"/>
      <c r="H79" s="29"/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25"/>
      <c r="C80" s="31"/>
      <c r="D80" s="74"/>
      <c r="E80" s="29"/>
      <c r="F80" s="29"/>
      <c r="G80" s="29"/>
      <c r="H80" s="29"/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73"/>
      <c r="C83" s="31"/>
      <c r="D83" s="74"/>
      <c r="E83" s="29"/>
      <c r="F83" s="29"/>
      <c r="G83" s="29"/>
      <c r="H83" s="29"/>
      <c r="I83" s="31"/>
      <c r="J83" s="33"/>
      <c r="K83" s="33"/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25"/>
      <c r="C84" s="31"/>
      <c r="D84" s="74"/>
      <c r="E84" s="29"/>
      <c r="F84" s="29"/>
      <c r="G84" s="29"/>
      <c r="H84" s="29"/>
      <c r="I84" s="31"/>
      <c r="J84" s="33"/>
      <c r="K84" s="33"/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25"/>
      <c r="C85" s="31"/>
      <c r="D85" s="74"/>
      <c r="E85" s="29"/>
      <c r="F85" s="29"/>
      <c r="G85" s="29"/>
      <c r="H85" s="29"/>
      <c r="I85" s="31"/>
      <c r="J85" s="33"/>
      <c r="K85" s="33"/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73"/>
      <c r="C88" s="31"/>
      <c r="D88" s="74"/>
      <c r="E88" s="29"/>
      <c r="F88" s="29"/>
      <c r="G88" s="29"/>
      <c r="H88" s="29"/>
      <c r="I88" s="31"/>
      <c r="J88" s="33"/>
      <c r="K88" s="33"/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25"/>
      <c r="C89" s="31"/>
      <c r="D89" s="74"/>
      <c r="E89" s="29"/>
      <c r="F89" s="29"/>
      <c r="G89" s="29"/>
      <c r="H89" s="29"/>
      <c r="I89" s="31"/>
      <c r="J89" s="33"/>
      <c r="K89" s="33"/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25"/>
      <c r="C90" s="31"/>
      <c r="D90" s="74"/>
      <c r="E90" s="29"/>
      <c r="F90" s="29"/>
      <c r="G90" s="29"/>
      <c r="H90" s="29"/>
      <c r="I90" s="31"/>
      <c r="J90" s="33"/>
      <c r="K90" s="33"/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73"/>
      <c r="C93" s="31"/>
      <c r="D93" s="74"/>
      <c r="E93" s="29"/>
      <c r="F93" s="29"/>
      <c r="G93" s="29"/>
      <c r="H93" s="29"/>
      <c r="I93" s="31"/>
      <c r="J93" s="33"/>
      <c r="K93" s="33"/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25"/>
      <c r="C94" s="31"/>
      <c r="D94" s="74"/>
      <c r="E94" s="29"/>
      <c r="F94" s="29"/>
      <c r="G94" s="29"/>
      <c r="H94" s="29"/>
      <c r="I94" s="31"/>
      <c r="J94" s="33"/>
      <c r="K94" s="33"/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25"/>
      <c r="C95" s="31"/>
      <c r="D95" s="74"/>
      <c r="E95" s="29"/>
      <c r="F95" s="29"/>
      <c r="G95" s="29"/>
      <c r="H95" s="29"/>
      <c r="I95" s="31"/>
      <c r="J95" s="33"/>
      <c r="K95" s="33"/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73"/>
      <c r="C98" s="31"/>
      <c r="D98" s="74"/>
      <c r="E98" s="29"/>
      <c r="F98" s="29"/>
      <c r="G98" s="29"/>
      <c r="H98" s="29"/>
      <c r="I98" s="31"/>
      <c r="J98" s="33"/>
      <c r="K98" s="33"/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25"/>
      <c r="C99" s="31"/>
      <c r="D99" s="74"/>
      <c r="E99" s="29"/>
      <c r="F99" s="29"/>
      <c r="G99" s="29"/>
      <c r="H99" s="29"/>
      <c r="I99" s="31"/>
      <c r="J99" s="33"/>
      <c r="K99" s="33"/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25"/>
      <c r="C100" s="31"/>
      <c r="D100" s="74"/>
      <c r="E100" s="29"/>
      <c r="F100" s="29"/>
      <c r="G100" s="29"/>
      <c r="H100" s="29"/>
      <c r="I100" s="31"/>
      <c r="J100" s="33"/>
      <c r="K100" s="33"/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73"/>
      <c r="C103" s="31"/>
      <c r="D103" s="74"/>
      <c r="E103" s="29"/>
      <c r="F103" s="29"/>
      <c r="G103" s="29"/>
      <c r="H103" s="29"/>
      <c r="I103" s="31"/>
      <c r="J103" s="33"/>
      <c r="K103" s="33"/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25"/>
      <c r="C104" s="31"/>
      <c r="D104" s="74"/>
      <c r="E104" s="29"/>
      <c r="F104" s="29"/>
      <c r="G104" s="29"/>
      <c r="H104" s="29"/>
      <c r="I104" s="31"/>
      <c r="J104" s="33"/>
      <c r="K104" s="33"/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25"/>
      <c r="C105" s="31"/>
      <c r="D105" s="74"/>
      <c r="E105" s="29"/>
      <c r="F105" s="29"/>
      <c r="G105" s="29"/>
      <c r="H105" s="29"/>
      <c r="I105" s="31"/>
      <c r="J105" s="33"/>
      <c r="K105" s="33"/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20" t="s">
        <v>29</v>
      </c>
      <c r="C107" s="21" t="s">
        <v>67</v>
      </c>
      <c r="D107" s="23" t="s">
        <v>71</v>
      </c>
      <c r="E107" s="23" t="s">
        <v>72</v>
      </c>
      <c r="F107" s="23" t="s">
        <v>73</v>
      </c>
      <c r="G107" s="23" t="s">
        <v>74</v>
      </c>
      <c r="H107" s="23" t="s">
        <v>75</v>
      </c>
      <c r="I107" s="23" t="s">
        <v>76</v>
      </c>
      <c r="J107" s="23" t="s">
        <v>77</v>
      </c>
      <c r="K107" s="23" t="s">
        <v>78</v>
      </c>
      <c r="L107" s="25" t="s">
        <v>79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73"/>
      <c r="C108" s="31"/>
      <c r="D108" s="74"/>
      <c r="E108" s="29"/>
      <c r="F108" s="29"/>
      <c r="G108" s="29"/>
      <c r="H108" s="29"/>
      <c r="I108" s="31"/>
      <c r="J108" s="33"/>
      <c r="K108" s="33"/>
      <c r="L108" s="3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25"/>
      <c r="C109" s="31"/>
      <c r="D109" s="74"/>
      <c r="E109" s="29"/>
      <c r="F109" s="29"/>
      <c r="G109" s="29"/>
      <c r="H109" s="29"/>
      <c r="I109" s="31"/>
      <c r="J109" s="33"/>
      <c r="K109" s="33"/>
      <c r="L109" s="3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25"/>
      <c r="C110" s="31"/>
      <c r="D110" s="74"/>
      <c r="E110" s="29"/>
      <c r="F110" s="29"/>
      <c r="G110" s="29"/>
      <c r="H110" s="29"/>
      <c r="I110" s="31"/>
      <c r="J110" s="33"/>
      <c r="K110" s="33"/>
      <c r="L110" s="3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</sheetData>
  <mergeCells count="8">
    <mergeCell ref="B9:D9"/>
    <mergeCell ref="B10:F10"/>
    <mergeCell ref="B1:I1"/>
    <mergeCell ref="B2:D2"/>
    <mergeCell ref="B3:D3"/>
    <mergeCell ref="B6:D6"/>
    <mergeCell ref="B4:F4"/>
    <mergeCell ref="B5:F5"/>
  </mergeCell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564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565</v>
      </c>
      <c r="E3" s="7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566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567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568</v>
      </c>
      <c r="F6" s="5"/>
      <c r="G6" s="5"/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366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569</v>
      </c>
      <c r="C8" s="7"/>
      <c r="D8" s="7"/>
      <c r="E8" s="13"/>
      <c r="F8" s="13"/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368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369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5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43228.0</v>
      </c>
      <c r="C13" s="29">
        <v>6.0</v>
      </c>
      <c r="D13" s="29">
        <v>1.0</v>
      </c>
      <c r="E13" s="29">
        <v>1.0</v>
      </c>
      <c r="F13" s="29">
        <v>2.0</v>
      </c>
      <c r="G13" s="29">
        <v>0.0</v>
      </c>
      <c r="H13" s="29">
        <v>0.0</v>
      </c>
      <c r="I13" s="29">
        <v>0.0</v>
      </c>
      <c r="J13" s="33"/>
      <c r="K13" s="33"/>
      <c r="L13" s="33" t="s">
        <v>570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27">
        <v>43228.0</v>
      </c>
      <c r="C14" s="29">
        <v>6.0</v>
      </c>
      <c r="D14" s="29">
        <v>2.0</v>
      </c>
      <c r="E14" s="29">
        <v>2.0</v>
      </c>
      <c r="F14" s="29">
        <v>4.0</v>
      </c>
      <c r="G14" s="29">
        <v>0.0</v>
      </c>
      <c r="H14" s="29">
        <v>0.0</v>
      </c>
      <c r="I14" s="29" t="s">
        <v>372</v>
      </c>
      <c r="J14" s="33"/>
      <c r="K14" s="33"/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27">
        <v>43228.0</v>
      </c>
      <c r="C15" s="29">
        <v>6.0</v>
      </c>
      <c r="D15" s="29">
        <v>3.0</v>
      </c>
      <c r="E15" s="29">
        <v>1.0</v>
      </c>
      <c r="F15" s="29">
        <v>4.0</v>
      </c>
      <c r="G15" s="29">
        <v>0.0</v>
      </c>
      <c r="H15" s="29">
        <v>0.0</v>
      </c>
      <c r="I15" s="29" t="s">
        <v>371</v>
      </c>
      <c r="J15" s="33"/>
      <c r="K15" s="33"/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43235.0</v>
      </c>
      <c r="C18" s="29">
        <v>7.0</v>
      </c>
      <c r="D18" s="29">
        <v>1.0</v>
      </c>
      <c r="E18" s="29">
        <v>0.0</v>
      </c>
      <c r="F18" s="29">
        <v>1.0</v>
      </c>
      <c r="G18" s="29">
        <v>0.0</v>
      </c>
      <c r="H18" s="29">
        <v>0.0</v>
      </c>
      <c r="I18" s="29" t="s">
        <v>571</v>
      </c>
      <c r="J18" s="33"/>
      <c r="K18" s="33"/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7">
        <v>43235.0</v>
      </c>
      <c r="C19" s="29">
        <v>7.0</v>
      </c>
      <c r="D19" s="29">
        <v>2.0</v>
      </c>
      <c r="E19" s="29">
        <v>0.0</v>
      </c>
      <c r="F19" s="29">
        <v>2.0</v>
      </c>
      <c r="G19" s="29">
        <v>0.0</v>
      </c>
      <c r="H19" s="29">
        <v>0.0</v>
      </c>
      <c r="I19" s="29" t="s">
        <v>571</v>
      </c>
      <c r="J19" s="33"/>
      <c r="K19" s="33"/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7">
        <v>43235.0</v>
      </c>
      <c r="C20" s="29">
        <v>7.0</v>
      </c>
      <c r="D20" s="29">
        <v>3.0</v>
      </c>
      <c r="E20" s="29">
        <v>1.0</v>
      </c>
      <c r="F20" s="29">
        <v>4.0</v>
      </c>
      <c r="G20" s="29">
        <v>0.0</v>
      </c>
      <c r="H20" s="29">
        <v>0.0</v>
      </c>
      <c r="I20" s="31"/>
      <c r="J20" s="33"/>
      <c r="K20" s="33"/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43242.0</v>
      </c>
      <c r="C23" s="29">
        <v>7.0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29" t="s">
        <v>572</v>
      </c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7">
        <v>43242.0</v>
      </c>
      <c r="C24" s="29">
        <v>7.0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29" t="s">
        <v>573</v>
      </c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7">
        <v>43242.0</v>
      </c>
      <c r="C25" s="29">
        <v>7.0</v>
      </c>
      <c r="D25" s="29">
        <v>3.0</v>
      </c>
      <c r="E25" s="29">
        <v>0.0</v>
      </c>
      <c r="F25" s="29">
        <v>2.0</v>
      </c>
      <c r="G25" s="29">
        <v>0.0</v>
      </c>
      <c r="H25" s="29">
        <v>0.0</v>
      </c>
      <c r="I25" s="31"/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43250.0</v>
      </c>
      <c r="C28" s="29">
        <v>8.0</v>
      </c>
      <c r="D28" s="29">
        <v>1.0</v>
      </c>
      <c r="E28" s="29">
        <v>1.0</v>
      </c>
      <c r="F28" s="29">
        <v>0.0</v>
      </c>
      <c r="G28" s="29">
        <v>0.0</v>
      </c>
      <c r="H28" s="29">
        <v>0.0</v>
      </c>
      <c r="I28" s="29" t="s">
        <v>574</v>
      </c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7">
        <v>43250.0</v>
      </c>
      <c r="C29" s="29">
        <v>8.0</v>
      </c>
      <c r="D29" s="29">
        <v>2.0</v>
      </c>
      <c r="E29" s="29">
        <v>1.0</v>
      </c>
      <c r="F29" s="29">
        <v>1.0</v>
      </c>
      <c r="G29" s="29">
        <v>0.0</v>
      </c>
      <c r="H29" s="29">
        <v>0.0</v>
      </c>
      <c r="I29" s="29" t="s">
        <v>575</v>
      </c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7">
        <v>43250.0</v>
      </c>
      <c r="C30" s="29">
        <v>8.0</v>
      </c>
      <c r="D30" s="29">
        <v>3.0</v>
      </c>
      <c r="E30" s="29">
        <v>1.0</v>
      </c>
      <c r="F30" s="29">
        <v>1.0</v>
      </c>
      <c r="G30" s="29">
        <v>0.0</v>
      </c>
      <c r="H30" s="29">
        <v>0.0</v>
      </c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43257.0</v>
      </c>
      <c r="C33" s="29">
        <v>7.0</v>
      </c>
      <c r="D33" s="29">
        <v>1.0</v>
      </c>
      <c r="E33" s="29">
        <v>1.0</v>
      </c>
      <c r="F33" s="29">
        <v>0.0</v>
      </c>
      <c r="G33" s="29">
        <v>0.0</v>
      </c>
      <c r="H33" s="29">
        <v>0.0</v>
      </c>
      <c r="I33" s="29" t="s">
        <v>576</v>
      </c>
      <c r="J33" s="33"/>
      <c r="K33" s="33" t="s">
        <v>244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7">
        <v>43257.0</v>
      </c>
      <c r="C34" s="29">
        <v>7.0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/>
      <c r="K34" s="33" t="s">
        <v>244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7">
        <v>43257.0</v>
      </c>
      <c r="C35" s="29">
        <v>7.0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29" t="s">
        <v>577</v>
      </c>
      <c r="J35" s="33"/>
      <c r="K35" s="33" t="s">
        <v>244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43265.0</v>
      </c>
      <c r="C38" s="29">
        <v>8.0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7">
        <v>43265.0</v>
      </c>
      <c r="C39" s="29">
        <v>8.0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7">
        <v>43265.0</v>
      </c>
      <c r="C40" s="29">
        <v>8.0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43272.0</v>
      </c>
      <c r="C43" s="29">
        <v>7.0</v>
      </c>
      <c r="D43" s="29">
        <v>1.0</v>
      </c>
      <c r="E43" s="29">
        <v>0.0</v>
      </c>
      <c r="F43" s="29">
        <v>1.0</v>
      </c>
      <c r="G43" s="29">
        <v>0.0</v>
      </c>
      <c r="H43" s="29">
        <v>0.0</v>
      </c>
      <c r="I43" s="31"/>
      <c r="J43" s="33"/>
      <c r="K43" s="33" t="s">
        <v>244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7">
        <v>43272.0</v>
      </c>
      <c r="C44" s="29">
        <v>7.0</v>
      </c>
      <c r="D44" s="29">
        <v>2.0</v>
      </c>
      <c r="E44" s="29">
        <v>0.0</v>
      </c>
      <c r="F44" s="29">
        <v>0.0</v>
      </c>
      <c r="G44" s="29">
        <v>1.0</v>
      </c>
      <c r="H44" s="29">
        <v>0.0</v>
      </c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7">
        <v>43272.0</v>
      </c>
      <c r="C45" s="29">
        <v>7.0</v>
      </c>
      <c r="D45" s="29">
        <v>3.0</v>
      </c>
      <c r="E45" s="29">
        <v>1.0</v>
      </c>
      <c r="F45" s="29">
        <v>0.0</v>
      </c>
      <c r="G45" s="29">
        <v>0.0</v>
      </c>
      <c r="H45" s="29">
        <v>0.0</v>
      </c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43279.0</v>
      </c>
      <c r="C48" s="29">
        <v>7.0</v>
      </c>
      <c r="D48" s="29">
        <v>1.0</v>
      </c>
      <c r="E48" s="29">
        <v>1.0</v>
      </c>
      <c r="F48" s="29">
        <v>0.0</v>
      </c>
      <c r="G48" s="29">
        <v>0.0</v>
      </c>
      <c r="H48" s="29">
        <v>0.0</v>
      </c>
      <c r="I48" s="31"/>
      <c r="J48" s="33"/>
      <c r="K48" s="33"/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7">
        <v>43279.0</v>
      </c>
      <c r="C49" s="29">
        <v>7.0</v>
      </c>
      <c r="D49" s="29">
        <v>2.0</v>
      </c>
      <c r="E49" s="29">
        <v>1.0</v>
      </c>
      <c r="F49" s="29">
        <v>1.0</v>
      </c>
      <c r="G49" s="29">
        <v>0.0</v>
      </c>
      <c r="H49" s="29">
        <v>0.0</v>
      </c>
      <c r="I49" s="31"/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7">
        <v>43279.0</v>
      </c>
      <c r="C50" s="29">
        <v>7.0</v>
      </c>
      <c r="D50" s="29">
        <v>3.0</v>
      </c>
      <c r="E50" s="29">
        <v>0.0</v>
      </c>
      <c r="F50" s="29">
        <v>0.0</v>
      </c>
      <c r="G50" s="29">
        <v>0.0</v>
      </c>
      <c r="H50" s="29">
        <v>0.0</v>
      </c>
      <c r="I50" s="31"/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43284.0</v>
      </c>
      <c r="C53" s="29">
        <v>5.0</v>
      </c>
      <c r="D53" s="29">
        <v>1.0</v>
      </c>
      <c r="E53" s="29">
        <v>1.0</v>
      </c>
      <c r="F53" s="29">
        <v>0.0</v>
      </c>
      <c r="G53" s="29">
        <v>1.0</v>
      </c>
      <c r="H53" s="29">
        <v>0.0</v>
      </c>
      <c r="I53" s="31"/>
      <c r="J53" s="33"/>
      <c r="K53" s="33" t="s">
        <v>244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7">
        <v>43284.0</v>
      </c>
      <c r="C54" s="29">
        <v>5.0</v>
      </c>
      <c r="D54" s="29">
        <v>2.0</v>
      </c>
      <c r="E54" s="29">
        <v>1.0</v>
      </c>
      <c r="F54" s="29">
        <v>3.0</v>
      </c>
      <c r="G54" s="29">
        <v>0.0</v>
      </c>
      <c r="H54" s="29">
        <v>0.0</v>
      </c>
      <c r="I54" s="31"/>
      <c r="J54" s="33"/>
      <c r="K54" s="33" t="s">
        <v>244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7">
        <v>43284.0</v>
      </c>
      <c r="C55" s="29">
        <v>5.0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31"/>
      <c r="J55" s="33"/>
      <c r="K55" s="33" t="s">
        <v>244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43293.0</v>
      </c>
      <c r="C58" s="29">
        <v>9.0</v>
      </c>
      <c r="D58" s="29">
        <v>1.0</v>
      </c>
      <c r="E58" s="29">
        <v>1.0</v>
      </c>
      <c r="F58" s="29">
        <v>1.0</v>
      </c>
      <c r="G58" s="29">
        <v>3.0</v>
      </c>
      <c r="H58" s="29">
        <v>0.0</v>
      </c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7">
        <v>43293.0</v>
      </c>
      <c r="C59" s="29">
        <v>9.0</v>
      </c>
      <c r="D59" s="29">
        <v>2.0</v>
      </c>
      <c r="E59" s="29">
        <v>2.0</v>
      </c>
      <c r="F59" s="29">
        <v>1.0</v>
      </c>
      <c r="G59" s="29">
        <v>5.0</v>
      </c>
      <c r="H59" s="29">
        <v>0.0</v>
      </c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7">
        <v>43293.0</v>
      </c>
      <c r="C60" s="29">
        <v>9.0</v>
      </c>
      <c r="D60" s="29">
        <v>3.0</v>
      </c>
      <c r="E60" s="29">
        <v>1.0</v>
      </c>
      <c r="F60" s="29">
        <v>0.0</v>
      </c>
      <c r="G60" s="29">
        <v>1.0</v>
      </c>
      <c r="H60" s="29">
        <v>0.0</v>
      </c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43300.0</v>
      </c>
      <c r="C63" s="29">
        <v>7.0</v>
      </c>
      <c r="D63" s="29">
        <v>1.0</v>
      </c>
      <c r="E63" s="29">
        <v>1.0</v>
      </c>
      <c r="F63" s="29">
        <v>1.0</v>
      </c>
      <c r="G63" s="29">
        <v>1.0</v>
      </c>
      <c r="H63" s="29">
        <v>0.0</v>
      </c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7">
        <v>43300.0</v>
      </c>
      <c r="C64" s="29">
        <v>7.0</v>
      </c>
      <c r="D64" s="29">
        <v>2.0</v>
      </c>
      <c r="E64" s="29">
        <v>1.0</v>
      </c>
      <c r="F64" s="29">
        <v>0.0</v>
      </c>
      <c r="G64" s="29">
        <v>4.0</v>
      </c>
      <c r="H64" s="29">
        <v>0.0</v>
      </c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7">
        <v>43300.0</v>
      </c>
      <c r="C65" s="29">
        <v>7.0</v>
      </c>
      <c r="D65" s="29">
        <v>3.0</v>
      </c>
      <c r="E65" s="29">
        <v>0.0</v>
      </c>
      <c r="F65" s="29">
        <v>0.0</v>
      </c>
      <c r="G65" s="29">
        <v>0.0</v>
      </c>
      <c r="H65" s="29">
        <v>0.0</v>
      </c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27">
        <v>43307.0</v>
      </c>
      <c r="C68" s="29">
        <v>7.0</v>
      </c>
      <c r="D68" s="29">
        <v>1.0</v>
      </c>
      <c r="E68" s="29">
        <v>1.0</v>
      </c>
      <c r="F68" s="29">
        <v>0.0</v>
      </c>
      <c r="G68" s="29">
        <v>0.0</v>
      </c>
      <c r="H68" s="29">
        <v>0.0</v>
      </c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7">
        <v>43307.0</v>
      </c>
      <c r="C69" s="29">
        <v>7.0</v>
      </c>
      <c r="D69" s="29">
        <v>2.0</v>
      </c>
      <c r="E69" s="29">
        <v>0.0</v>
      </c>
      <c r="F69" s="29">
        <v>0.0</v>
      </c>
      <c r="G69" s="29">
        <v>2.0</v>
      </c>
      <c r="H69" s="29">
        <v>0.0</v>
      </c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7">
        <v>43307.0</v>
      </c>
      <c r="C70" s="29">
        <v>7.0</v>
      </c>
      <c r="D70" s="29">
        <v>3.0</v>
      </c>
      <c r="E70" s="29">
        <v>0.0</v>
      </c>
      <c r="F70" s="29">
        <v>0.0</v>
      </c>
      <c r="G70" s="29">
        <v>0.0</v>
      </c>
      <c r="H70" s="29">
        <v>0.0</v>
      </c>
      <c r="I70" s="31"/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27">
        <v>43314.0</v>
      </c>
      <c r="C73" s="29">
        <v>7.0</v>
      </c>
      <c r="D73" s="29">
        <v>1.0</v>
      </c>
      <c r="E73" s="29">
        <v>0.0</v>
      </c>
      <c r="F73" s="29">
        <v>0.0</v>
      </c>
      <c r="G73" s="29">
        <v>0.0</v>
      </c>
      <c r="H73" s="29">
        <v>0.0</v>
      </c>
      <c r="I73" s="31"/>
      <c r="J73" s="33" t="s">
        <v>244</v>
      </c>
      <c r="K73" s="33" t="s">
        <v>244</v>
      </c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7">
        <v>43314.0</v>
      </c>
      <c r="C74" s="29">
        <v>7.0</v>
      </c>
      <c r="D74" s="29">
        <v>2.0</v>
      </c>
      <c r="E74" s="29">
        <v>1.0</v>
      </c>
      <c r="F74" s="29">
        <v>0.0</v>
      </c>
      <c r="G74" s="29">
        <v>0.0</v>
      </c>
      <c r="H74" s="29">
        <v>0.0</v>
      </c>
      <c r="I74" s="31"/>
      <c r="J74" s="33" t="s">
        <v>244</v>
      </c>
      <c r="K74" s="33" t="s">
        <v>244</v>
      </c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7">
        <v>43314.0</v>
      </c>
      <c r="C75" s="29">
        <v>7.0</v>
      </c>
      <c r="D75" s="29">
        <v>3.0</v>
      </c>
      <c r="E75" s="29">
        <v>1.0</v>
      </c>
      <c r="F75" s="29">
        <v>1.0</v>
      </c>
      <c r="G75" s="29">
        <v>0.0</v>
      </c>
      <c r="H75" s="29">
        <v>0.0</v>
      </c>
      <c r="I75" s="31"/>
      <c r="J75" s="33" t="s">
        <v>244</v>
      </c>
      <c r="K75" s="33" t="s">
        <v>244</v>
      </c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27">
        <v>43321.0</v>
      </c>
      <c r="C78" s="29">
        <v>7.0</v>
      </c>
      <c r="D78" s="29">
        <v>1.0</v>
      </c>
      <c r="E78" s="29">
        <v>2.0</v>
      </c>
      <c r="F78" s="29">
        <v>8.0</v>
      </c>
      <c r="G78" s="29">
        <v>4.0</v>
      </c>
      <c r="H78" s="29">
        <v>2.0</v>
      </c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27">
        <v>43321.0</v>
      </c>
      <c r="C79" s="29">
        <v>7.0</v>
      </c>
      <c r="D79" s="29">
        <v>2.0</v>
      </c>
      <c r="E79" s="29">
        <v>3.0</v>
      </c>
      <c r="F79" s="29">
        <v>0.0</v>
      </c>
      <c r="G79" s="29">
        <v>1.0</v>
      </c>
      <c r="H79" s="29">
        <v>0.0</v>
      </c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27">
        <v>43321.0</v>
      </c>
      <c r="C80" s="29">
        <v>7.0</v>
      </c>
      <c r="D80" s="29">
        <v>3.0</v>
      </c>
      <c r="E80" s="29">
        <v>2.0</v>
      </c>
      <c r="F80" s="29">
        <v>2.0</v>
      </c>
      <c r="G80" s="29">
        <v>23.0</v>
      </c>
      <c r="H80" s="29">
        <v>0.0</v>
      </c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27">
        <v>43327.0</v>
      </c>
      <c r="C83" s="29">
        <v>6.0</v>
      </c>
      <c r="D83" s="29">
        <v>1.0</v>
      </c>
      <c r="E83" s="29">
        <v>2.0</v>
      </c>
      <c r="F83" s="29">
        <v>0.0</v>
      </c>
      <c r="G83" s="29">
        <v>13.0</v>
      </c>
      <c r="H83" s="29">
        <v>3.0</v>
      </c>
      <c r="I83" s="31"/>
      <c r="J83" s="33"/>
      <c r="K83" s="33"/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27">
        <v>43327.0</v>
      </c>
      <c r="C84" s="29">
        <v>6.0</v>
      </c>
      <c r="D84" s="29">
        <v>2.0</v>
      </c>
      <c r="E84" s="29">
        <v>4.0</v>
      </c>
      <c r="F84" s="29">
        <v>7.0</v>
      </c>
      <c r="G84" s="29">
        <v>2.0</v>
      </c>
      <c r="H84" s="29">
        <v>0.0</v>
      </c>
      <c r="I84" s="31"/>
      <c r="J84" s="33"/>
      <c r="K84" s="33"/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27">
        <v>43327.0</v>
      </c>
      <c r="C85" s="29">
        <v>6.0</v>
      </c>
      <c r="D85" s="29">
        <v>3.0</v>
      </c>
      <c r="E85" s="29">
        <v>4.0</v>
      </c>
      <c r="F85" s="29">
        <v>2.0</v>
      </c>
      <c r="G85" s="29">
        <v>11.0</v>
      </c>
      <c r="H85" s="29">
        <v>0.0</v>
      </c>
      <c r="I85" s="31"/>
      <c r="J85" s="33"/>
      <c r="K85" s="33"/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27">
        <v>43333.0</v>
      </c>
      <c r="C88" s="29">
        <v>6.0</v>
      </c>
      <c r="D88" s="29">
        <v>1.0</v>
      </c>
      <c r="E88" s="29">
        <v>4.0</v>
      </c>
      <c r="F88" s="29">
        <v>4.0</v>
      </c>
      <c r="G88" s="29">
        <v>4.0</v>
      </c>
      <c r="H88" s="29">
        <v>0.0</v>
      </c>
      <c r="I88" s="31"/>
      <c r="J88" s="33"/>
      <c r="K88" s="33"/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27">
        <v>43333.0</v>
      </c>
      <c r="C89" s="29">
        <v>6.0</v>
      </c>
      <c r="D89" s="29">
        <v>2.0</v>
      </c>
      <c r="E89" s="29">
        <v>7.0</v>
      </c>
      <c r="F89" s="29">
        <v>4.0</v>
      </c>
      <c r="G89" s="29">
        <v>0.0</v>
      </c>
      <c r="H89" s="29">
        <v>0.0</v>
      </c>
      <c r="I89" s="31"/>
      <c r="J89" s="33"/>
      <c r="K89" s="33"/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27">
        <v>43333.0</v>
      </c>
      <c r="C90" s="29">
        <v>6.0</v>
      </c>
      <c r="D90" s="29">
        <v>3.0</v>
      </c>
      <c r="E90" s="29">
        <v>1.0</v>
      </c>
      <c r="F90" s="29">
        <v>3.0</v>
      </c>
      <c r="G90" s="29">
        <v>5.0</v>
      </c>
      <c r="H90" s="29">
        <v>2.0</v>
      </c>
      <c r="I90" s="31"/>
      <c r="J90" s="33"/>
      <c r="K90" s="33"/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27">
        <v>43340.0</v>
      </c>
      <c r="C93" s="29">
        <v>7.0</v>
      </c>
      <c r="D93" s="29">
        <v>1.0</v>
      </c>
      <c r="E93" s="29">
        <v>6.0</v>
      </c>
      <c r="F93" s="29">
        <v>2.0</v>
      </c>
      <c r="G93" s="29">
        <v>3.0</v>
      </c>
      <c r="H93" s="29">
        <v>1.0</v>
      </c>
      <c r="I93" s="31"/>
      <c r="J93" s="33"/>
      <c r="K93" s="33"/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27">
        <v>43340.0</v>
      </c>
      <c r="C94" s="29">
        <v>7.0</v>
      </c>
      <c r="D94" s="29">
        <v>2.0</v>
      </c>
      <c r="E94" s="29">
        <v>4.0</v>
      </c>
      <c r="F94" s="29">
        <v>5.0</v>
      </c>
      <c r="G94" s="29">
        <v>4.0</v>
      </c>
      <c r="H94" s="29">
        <v>1.0</v>
      </c>
      <c r="I94" s="31"/>
      <c r="J94" s="33"/>
      <c r="K94" s="33"/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27">
        <v>43340.0</v>
      </c>
      <c r="C95" s="29">
        <v>7.0</v>
      </c>
      <c r="D95" s="29">
        <v>3.0</v>
      </c>
      <c r="E95" s="29">
        <v>5.0</v>
      </c>
      <c r="F95" s="29">
        <v>1.0</v>
      </c>
      <c r="G95" s="29">
        <v>5.0</v>
      </c>
      <c r="H95" s="29">
        <v>0.0</v>
      </c>
      <c r="I95" s="31"/>
      <c r="J95" s="33"/>
      <c r="K95" s="33"/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27">
        <v>43347.0</v>
      </c>
      <c r="C98" s="29">
        <v>7.0</v>
      </c>
      <c r="D98" s="29">
        <v>1.0</v>
      </c>
      <c r="E98" s="29">
        <v>7.0</v>
      </c>
      <c r="F98" s="29">
        <v>2.0</v>
      </c>
      <c r="G98" s="29">
        <v>1.0</v>
      </c>
      <c r="H98" s="29">
        <v>1.0</v>
      </c>
      <c r="I98" s="31"/>
      <c r="J98" s="33"/>
      <c r="K98" s="33" t="s">
        <v>244</v>
      </c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27">
        <v>43347.0</v>
      </c>
      <c r="C99" s="29">
        <v>7.0</v>
      </c>
      <c r="D99" s="29">
        <v>2.0</v>
      </c>
      <c r="E99" s="29">
        <v>18.0</v>
      </c>
      <c r="F99" s="29">
        <v>9.0</v>
      </c>
      <c r="G99" s="29">
        <v>4.0</v>
      </c>
      <c r="H99" s="29">
        <v>0.0</v>
      </c>
      <c r="I99" s="31"/>
      <c r="J99" s="33"/>
      <c r="K99" s="33" t="s">
        <v>244</v>
      </c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27">
        <v>43347.0</v>
      </c>
      <c r="C100" s="29">
        <v>7.0</v>
      </c>
      <c r="D100" s="29">
        <v>3.0</v>
      </c>
      <c r="E100" s="29">
        <v>6.0</v>
      </c>
      <c r="F100" s="29">
        <v>0.0</v>
      </c>
      <c r="G100" s="29">
        <v>13.0</v>
      </c>
      <c r="H100" s="29">
        <v>5.0</v>
      </c>
      <c r="I100" s="31"/>
      <c r="J100" s="33"/>
      <c r="K100" s="33" t="s">
        <v>244</v>
      </c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27">
        <v>43354.0</v>
      </c>
      <c r="C103" s="29">
        <v>7.0</v>
      </c>
      <c r="D103" s="29">
        <v>1.0</v>
      </c>
      <c r="E103" s="29">
        <v>3.0</v>
      </c>
      <c r="F103" s="29">
        <v>4.0</v>
      </c>
      <c r="G103" s="29">
        <v>0.0</v>
      </c>
      <c r="H103" s="29">
        <v>0.0</v>
      </c>
      <c r="I103" s="31"/>
      <c r="J103" s="33"/>
      <c r="K103" s="33"/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27">
        <v>43354.0</v>
      </c>
      <c r="C104" s="29">
        <v>7.0</v>
      </c>
      <c r="D104" s="29">
        <v>2.0</v>
      </c>
      <c r="E104" s="29">
        <v>12.0</v>
      </c>
      <c r="F104" s="29">
        <v>5.0</v>
      </c>
      <c r="G104" s="29">
        <v>0.0</v>
      </c>
      <c r="H104" s="29">
        <v>1.0</v>
      </c>
      <c r="I104" s="31"/>
      <c r="J104" s="33"/>
      <c r="K104" s="33"/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27">
        <v>43354.0</v>
      </c>
      <c r="C105" s="29">
        <v>7.0</v>
      </c>
      <c r="D105" s="29">
        <v>3.0</v>
      </c>
      <c r="E105" s="29">
        <v>2.0</v>
      </c>
      <c r="F105" s="29">
        <v>5.0</v>
      </c>
      <c r="G105" s="29">
        <v>0.0</v>
      </c>
      <c r="H105" s="29">
        <v>1.0</v>
      </c>
      <c r="I105" s="31"/>
      <c r="J105" s="33"/>
      <c r="K105" s="33"/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20" t="s">
        <v>29</v>
      </c>
      <c r="C107" s="21" t="s">
        <v>67</v>
      </c>
      <c r="D107" s="23" t="s">
        <v>71</v>
      </c>
      <c r="E107" s="23" t="s">
        <v>72</v>
      </c>
      <c r="F107" s="23" t="s">
        <v>73</v>
      </c>
      <c r="G107" s="23" t="s">
        <v>74</v>
      </c>
      <c r="H107" s="23" t="s">
        <v>75</v>
      </c>
      <c r="I107" s="23" t="s">
        <v>76</v>
      </c>
      <c r="J107" s="23" t="s">
        <v>77</v>
      </c>
      <c r="K107" s="23" t="s">
        <v>78</v>
      </c>
      <c r="L107" s="25" t="s">
        <v>79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27">
        <v>43360.0</v>
      </c>
      <c r="C108" s="29">
        <v>6.0</v>
      </c>
      <c r="D108" s="29">
        <v>1.0</v>
      </c>
      <c r="E108" s="29">
        <v>4.0</v>
      </c>
      <c r="F108" s="29">
        <v>4.0</v>
      </c>
      <c r="G108" s="29">
        <v>0.0</v>
      </c>
      <c r="H108" s="29">
        <v>0.0</v>
      </c>
      <c r="I108" s="31"/>
      <c r="J108" s="33"/>
      <c r="K108" s="33"/>
      <c r="L108" s="3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27">
        <v>43360.0</v>
      </c>
      <c r="C109" s="29">
        <v>6.0</v>
      </c>
      <c r="D109" s="29">
        <v>2.0</v>
      </c>
      <c r="E109" s="29">
        <v>3.0</v>
      </c>
      <c r="F109" s="29">
        <v>9.0</v>
      </c>
      <c r="G109" s="29">
        <v>0.0</v>
      </c>
      <c r="H109" s="29">
        <v>0.0</v>
      </c>
      <c r="I109" s="31"/>
      <c r="J109" s="33"/>
      <c r="K109" s="33"/>
      <c r="L109" s="3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27">
        <v>43360.0</v>
      </c>
      <c r="C110" s="29">
        <v>6.0</v>
      </c>
      <c r="D110" s="29">
        <v>3.0</v>
      </c>
      <c r="E110" s="29">
        <v>3.0</v>
      </c>
      <c r="F110" s="29">
        <v>1.0</v>
      </c>
      <c r="G110" s="29">
        <v>0.0</v>
      </c>
      <c r="H110" s="29">
        <v>1.0</v>
      </c>
      <c r="I110" s="31"/>
      <c r="J110" s="33"/>
      <c r="K110" s="33"/>
      <c r="L110" s="3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20" t="s">
        <v>29</v>
      </c>
      <c r="C112" s="21" t="s">
        <v>67</v>
      </c>
      <c r="D112" s="23" t="s">
        <v>71</v>
      </c>
      <c r="E112" s="23" t="s">
        <v>72</v>
      </c>
      <c r="F112" s="23" t="s">
        <v>73</v>
      </c>
      <c r="G112" s="23" t="s">
        <v>74</v>
      </c>
      <c r="H112" s="23" t="s">
        <v>75</v>
      </c>
      <c r="I112" s="23" t="s">
        <v>76</v>
      </c>
      <c r="J112" s="23" t="s">
        <v>77</v>
      </c>
      <c r="K112" s="23" t="s">
        <v>78</v>
      </c>
      <c r="L112" s="25" t="s">
        <v>79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27">
        <v>43368.0</v>
      </c>
      <c r="C113" s="29">
        <v>8.0</v>
      </c>
      <c r="D113" s="29">
        <v>1.0</v>
      </c>
      <c r="E113" s="29">
        <v>3.0</v>
      </c>
      <c r="F113" s="29">
        <v>4.0</v>
      </c>
      <c r="G113" s="29">
        <v>0.0</v>
      </c>
      <c r="H113" s="29">
        <v>0.0</v>
      </c>
      <c r="I113" s="31"/>
      <c r="J113" s="33"/>
      <c r="K113" s="33"/>
      <c r="L113" s="3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27">
        <v>43368.0</v>
      </c>
      <c r="C114" s="29">
        <v>8.0</v>
      </c>
      <c r="D114" s="29">
        <v>2.0</v>
      </c>
      <c r="E114" s="29">
        <v>5.0</v>
      </c>
      <c r="F114" s="29">
        <v>5.0</v>
      </c>
      <c r="G114" s="29">
        <v>0.0</v>
      </c>
      <c r="H114" s="29">
        <v>0.0</v>
      </c>
      <c r="I114" s="31"/>
      <c r="J114" s="33"/>
      <c r="K114" s="33"/>
      <c r="L114" s="3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27">
        <v>43368.0</v>
      </c>
      <c r="C115" s="29">
        <v>8.0</v>
      </c>
      <c r="D115" s="29">
        <v>3.0</v>
      </c>
      <c r="E115" s="29">
        <v>1.0</v>
      </c>
      <c r="F115" s="29">
        <v>3.0</v>
      </c>
      <c r="G115" s="29">
        <v>0.0</v>
      </c>
      <c r="H115" s="29">
        <v>0.0</v>
      </c>
      <c r="I115" s="31"/>
      <c r="J115" s="33"/>
      <c r="K115" s="33"/>
      <c r="L115" s="3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20" t="s">
        <v>29</v>
      </c>
      <c r="C117" s="21" t="s">
        <v>67</v>
      </c>
      <c r="D117" s="23" t="s">
        <v>71</v>
      </c>
      <c r="E117" s="23" t="s">
        <v>72</v>
      </c>
      <c r="F117" s="23" t="s">
        <v>73</v>
      </c>
      <c r="G117" s="23" t="s">
        <v>74</v>
      </c>
      <c r="H117" s="23" t="s">
        <v>75</v>
      </c>
      <c r="I117" s="23" t="s">
        <v>76</v>
      </c>
      <c r="J117" s="23" t="s">
        <v>77</v>
      </c>
      <c r="K117" s="23" t="s">
        <v>78</v>
      </c>
      <c r="L117" s="25" t="s">
        <v>79</v>
      </c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27">
        <v>43376.0</v>
      </c>
      <c r="C118" s="29">
        <v>8.0</v>
      </c>
      <c r="D118" s="29">
        <v>1.0</v>
      </c>
      <c r="E118" s="29">
        <v>3.0</v>
      </c>
      <c r="F118" s="29">
        <v>0.0</v>
      </c>
      <c r="G118" s="29">
        <v>0.0</v>
      </c>
      <c r="H118" s="29">
        <v>1.0</v>
      </c>
      <c r="I118" s="31"/>
      <c r="J118" s="33"/>
      <c r="K118" s="33"/>
      <c r="L118" s="3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27">
        <v>43376.0</v>
      </c>
      <c r="C119" s="29">
        <v>8.0</v>
      </c>
      <c r="D119" s="29">
        <v>2.0</v>
      </c>
      <c r="E119" s="29">
        <v>2.0</v>
      </c>
      <c r="F119" s="29">
        <v>1.0</v>
      </c>
      <c r="G119" s="29">
        <v>0.0</v>
      </c>
      <c r="H119" s="29">
        <v>0.0</v>
      </c>
      <c r="I119" s="31"/>
      <c r="J119" s="33"/>
      <c r="K119" s="33"/>
      <c r="L119" s="3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27">
        <v>43376.0</v>
      </c>
      <c r="C120" s="29">
        <v>8.0</v>
      </c>
      <c r="D120" s="29">
        <v>3.0</v>
      </c>
      <c r="E120" s="29">
        <v>0.0</v>
      </c>
      <c r="F120" s="29">
        <v>0.0</v>
      </c>
      <c r="G120" s="29">
        <v>0.0</v>
      </c>
      <c r="H120" s="29">
        <v>0.0</v>
      </c>
      <c r="I120" s="31"/>
      <c r="J120" s="33"/>
      <c r="K120" s="33"/>
      <c r="L120" s="3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</sheetData>
  <mergeCells count="9">
    <mergeCell ref="B3:D3"/>
    <mergeCell ref="E3:I3"/>
    <mergeCell ref="B2:D2"/>
    <mergeCell ref="B1:I1"/>
    <mergeCell ref="B5:F5"/>
    <mergeCell ref="B6:D6"/>
    <mergeCell ref="B4:F4"/>
    <mergeCell ref="B9:D9"/>
    <mergeCell ref="B10:F10"/>
  </mergeCell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578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579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580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581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582</v>
      </c>
      <c r="E6" s="13"/>
      <c r="F6" s="5"/>
      <c r="G6" s="5"/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583</v>
      </c>
      <c r="H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584</v>
      </c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585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586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5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43269.0</v>
      </c>
      <c r="C13" s="29">
        <v>7.0</v>
      </c>
      <c r="D13" s="29">
        <v>1.0</v>
      </c>
      <c r="E13" s="29">
        <v>0.0</v>
      </c>
      <c r="F13" s="29">
        <v>1.0</v>
      </c>
      <c r="G13" s="29">
        <v>0.0</v>
      </c>
      <c r="H13" s="29">
        <v>0.0</v>
      </c>
      <c r="I13" s="29" t="s">
        <v>149</v>
      </c>
      <c r="J13" s="33" t="s">
        <v>263</v>
      </c>
      <c r="K13" s="33" t="s">
        <v>263</v>
      </c>
      <c r="L13" s="33" t="s">
        <v>587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27">
        <v>43269.0</v>
      </c>
      <c r="C14" s="29">
        <v>7.0</v>
      </c>
      <c r="D14" s="29">
        <v>2.0</v>
      </c>
      <c r="E14" s="29">
        <v>1.0</v>
      </c>
      <c r="F14" s="29">
        <v>1.0</v>
      </c>
      <c r="G14" s="29">
        <v>0.0</v>
      </c>
      <c r="H14" s="29">
        <v>0.0</v>
      </c>
      <c r="I14" s="29" t="s">
        <v>149</v>
      </c>
      <c r="J14" s="33" t="s">
        <v>263</v>
      </c>
      <c r="K14" s="33" t="s">
        <v>263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27">
        <v>43269.0</v>
      </c>
      <c r="C15" s="29">
        <v>7.0</v>
      </c>
      <c r="D15" s="29">
        <v>3.0</v>
      </c>
      <c r="E15" s="29">
        <v>2.0</v>
      </c>
      <c r="F15" s="29">
        <v>1.0</v>
      </c>
      <c r="G15" s="29">
        <v>0.0</v>
      </c>
      <c r="H15" s="29">
        <v>0.0</v>
      </c>
      <c r="I15" s="29" t="s">
        <v>149</v>
      </c>
      <c r="J15" s="33" t="s">
        <v>263</v>
      </c>
      <c r="K15" s="33" t="s">
        <v>263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29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43276.0</v>
      </c>
      <c r="C18" s="29">
        <v>7.0</v>
      </c>
      <c r="D18" s="29">
        <v>1.0</v>
      </c>
      <c r="E18" s="29">
        <v>0.0</v>
      </c>
      <c r="F18" s="29">
        <v>1.0</v>
      </c>
      <c r="G18" s="29">
        <v>0.0</v>
      </c>
      <c r="H18" s="29">
        <v>0.0</v>
      </c>
      <c r="I18" s="29" t="s">
        <v>149</v>
      </c>
      <c r="J18" s="33" t="s">
        <v>263</v>
      </c>
      <c r="K18" s="33" t="s">
        <v>263</v>
      </c>
      <c r="L18" s="33" t="s">
        <v>588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7">
        <v>43276.0</v>
      </c>
      <c r="C19" s="29">
        <v>7.0</v>
      </c>
      <c r="D19" s="29">
        <v>2.0</v>
      </c>
      <c r="E19" s="29">
        <v>2.0</v>
      </c>
      <c r="F19" s="29">
        <v>1.0</v>
      </c>
      <c r="G19" s="29">
        <v>0.0</v>
      </c>
      <c r="H19" s="29">
        <v>0.0</v>
      </c>
      <c r="I19" s="29" t="s">
        <v>149</v>
      </c>
      <c r="J19" s="33" t="s">
        <v>263</v>
      </c>
      <c r="K19" s="33" t="s">
        <v>263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7">
        <v>43276.0</v>
      </c>
      <c r="C20" s="29">
        <v>7.0</v>
      </c>
      <c r="D20" s="29">
        <v>3.0</v>
      </c>
      <c r="E20" s="29">
        <v>2.0</v>
      </c>
      <c r="F20" s="29">
        <v>1.0</v>
      </c>
      <c r="G20" s="29">
        <v>0.0</v>
      </c>
      <c r="H20" s="29">
        <v>0.0</v>
      </c>
      <c r="I20" s="29" t="s">
        <v>149</v>
      </c>
      <c r="J20" s="33" t="s">
        <v>263</v>
      </c>
      <c r="K20" s="33" t="s">
        <v>263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43283.0</v>
      </c>
      <c r="C23" s="29">
        <v>7.0</v>
      </c>
      <c r="D23" s="29">
        <v>1.0</v>
      </c>
      <c r="E23" s="29">
        <v>0.0</v>
      </c>
      <c r="F23" s="29">
        <v>1.0</v>
      </c>
      <c r="G23" s="29">
        <v>0.0</v>
      </c>
      <c r="H23" s="29">
        <v>0.0</v>
      </c>
      <c r="I23" s="29" t="s">
        <v>589</v>
      </c>
      <c r="J23" s="33" t="s">
        <v>263</v>
      </c>
      <c r="K23" s="33" t="s">
        <v>263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43283.0</v>
      </c>
      <c r="C24" s="29">
        <v>7.0</v>
      </c>
      <c r="D24" s="29">
        <v>2.0</v>
      </c>
      <c r="E24" s="29">
        <v>2.0</v>
      </c>
      <c r="F24" s="29">
        <v>0.0</v>
      </c>
      <c r="G24" s="29">
        <v>0.0</v>
      </c>
      <c r="H24" s="29">
        <v>1.0</v>
      </c>
      <c r="I24" s="29" t="s">
        <v>590</v>
      </c>
      <c r="J24" s="33" t="s">
        <v>263</v>
      </c>
      <c r="K24" s="33" t="s">
        <v>263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43283.0</v>
      </c>
      <c r="C25" s="29">
        <v>7.0</v>
      </c>
      <c r="D25" s="29">
        <v>3.0</v>
      </c>
      <c r="E25" s="29">
        <v>1.0</v>
      </c>
      <c r="F25" s="29">
        <v>2.0</v>
      </c>
      <c r="G25" s="29">
        <v>0.0</v>
      </c>
      <c r="H25" s="29">
        <v>0.0</v>
      </c>
      <c r="I25" s="29" t="s">
        <v>591</v>
      </c>
      <c r="J25" s="33" t="s">
        <v>263</v>
      </c>
      <c r="K25" s="33" t="s">
        <v>263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43290.0</v>
      </c>
      <c r="C28" s="29">
        <v>7.0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29">
        <v>0.0</v>
      </c>
      <c r="J28" s="33" t="s">
        <v>99</v>
      </c>
      <c r="K28" s="33" t="s">
        <v>93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43290.0</v>
      </c>
      <c r="C29" s="29">
        <v>7.0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29" t="s">
        <v>592</v>
      </c>
      <c r="J29" s="33" t="s">
        <v>99</v>
      </c>
      <c r="K29" s="33" t="s">
        <v>99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43290.0</v>
      </c>
      <c r="C30" s="29">
        <v>7.0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29" t="s">
        <v>593</v>
      </c>
      <c r="J30" s="33" t="s">
        <v>99</v>
      </c>
      <c r="K30" s="33" t="s">
        <v>93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43297.0</v>
      </c>
      <c r="C33" s="29">
        <v>7.0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29">
        <v>0.0</v>
      </c>
      <c r="J33" s="33" t="s">
        <v>124</v>
      </c>
      <c r="K33" s="33" t="s">
        <v>124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38">
        <v>43297.0</v>
      </c>
      <c r="C34" s="29">
        <v>7.0</v>
      </c>
      <c r="D34" s="29">
        <v>2.0</v>
      </c>
      <c r="E34" s="29">
        <v>1.0</v>
      </c>
      <c r="F34" s="29">
        <v>0.0</v>
      </c>
      <c r="G34" s="29">
        <v>0.0</v>
      </c>
      <c r="H34" s="29">
        <v>0.0</v>
      </c>
      <c r="I34" s="29">
        <v>0.0</v>
      </c>
      <c r="J34" s="33" t="s">
        <v>124</v>
      </c>
      <c r="K34" s="33" t="s">
        <v>124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38">
        <v>43297.0</v>
      </c>
      <c r="C35" s="29">
        <v>7.0</v>
      </c>
      <c r="D35" s="29">
        <v>3.0</v>
      </c>
      <c r="E35" s="29">
        <v>1.0</v>
      </c>
      <c r="F35" s="29">
        <v>1.0</v>
      </c>
      <c r="G35" s="29">
        <v>0.0</v>
      </c>
      <c r="H35" s="29">
        <v>0.0</v>
      </c>
      <c r="I35" s="29" t="s">
        <v>594</v>
      </c>
      <c r="J35" s="33" t="s">
        <v>124</v>
      </c>
      <c r="K35" s="33" t="s">
        <v>124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43304.0</v>
      </c>
      <c r="C38" s="29">
        <v>7.0</v>
      </c>
      <c r="D38" s="29">
        <v>1.0</v>
      </c>
      <c r="E38" s="29">
        <v>0.0</v>
      </c>
      <c r="F38" s="29">
        <v>0.0</v>
      </c>
      <c r="G38" s="29">
        <v>1.0</v>
      </c>
      <c r="H38" s="29">
        <v>0.0</v>
      </c>
      <c r="I38" s="29">
        <v>0.0</v>
      </c>
      <c r="J38" s="33" t="s">
        <v>243</v>
      </c>
      <c r="K38" s="33" t="s">
        <v>243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43304.0</v>
      </c>
      <c r="C39" s="29">
        <v>7.0</v>
      </c>
      <c r="D39" s="29">
        <v>2.0</v>
      </c>
      <c r="E39" s="29">
        <v>0.0</v>
      </c>
      <c r="F39" s="29">
        <v>1.0</v>
      </c>
      <c r="G39" s="29">
        <v>1.0</v>
      </c>
      <c r="H39" s="29">
        <v>0.0</v>
      </c>
      <c r="I39" s="29" t="s">
        <v>589</v>
      </c>
      <c r="J39" s="33" t="s">
        <v>243</v>
      </c>
      <c r="K39" s="33" t="s">
        <v>243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43304.0</v>
      </c>
      <c r="C40" s="29">
        <v>7.0</v>
      </c>
      <c r="D40" s="29">
        <v>3.0</v>
      </c>
      <c r="E40" s="29">
        <v>0.0</v>
      </c>
      <c r="F40" s="29">
        <v>2.0</v>
      </c>
      <c r="G40" s="29">
        <v>0.0</v>
      </c>
      <c r="H40" s="29">
        <v>1.0</v>
      </c>
      <c r="I40" s="29" t="s">
        <v>589</v>
      </c>
      <c r="J40" s="33" t="s">
        <v>243</v>
      </c>
      <c r="K40" s="33" t="s">
        <v>243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43311.0</v>
      </c>
      <c r="C43" s="29">
        <v>7.0</v>
      </c>
      <c r="D43" s="29">
        <v>1.0</v>
      </c>
      <c r="E43" s="29">
        <v>1.0</v>
      </c>
      <c r="F43" s="29">
        <v>1.0</v>
      </c>
      <c r="G43" s="29">
        <v>0.0</v>
      </c>
      <c r="H43" s="29">
        <v>0.0</v>
      </c>
      <c r="I43" s="29">
        <v>0.0</v>
      </c>
      <c r="J43" s="33" t="s">
        <v>243</v>
      </c>
      <c r="K43" s="33" t="s">
        <v>243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43311.0</v>
      </c>
      <c r="C44" s="29">
        <v>7.0</v>
      </c>
      <c r="D44" s="29">
        <v>2.0</v>
      </c>
      <c r="E44" s="29">
        <v>2.0</v>
      </c>
      <c r="F44" s="29">
        <v>3.0</v>
      </c>
      <c r="G44" s="29">
        <v>0.0</v>
      </c>
      <c r="H44" s="29">
        <v>1.0</v>
      </c>
      <c r="I44" s="29">
        <v>0.0</v>
      </c>
      <c r="J44" s="33" t="s">
        <v>243</v>
      </c>
      <c r="K44" s="33" t="s">
        <v>243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43311.0</v>
      </c>
      <c r="C45" s="29">
        <v>7.0</v>
      </c>
      <c r="D45" s="29">
        <v>3.0</v>
      </c>
      <c r="E45" s="29">
        <v>1.0</v>
      </c>
      <c r="F45" s="29">
        <v>1.0</v>
      </c>
      <c r="G45" s="29">
        <v>0.0</v>
      </c>
      <c r="H45" s="29">
        <v>0.0</v>
      </c>
      <c r="I45" s="29" t="s">
        <v>594</v>
      </c>
      <c r="J45" s="33" t="s">
        <v>243</v>
      </c>
      <c r="K45" s="33" t="s">
        <v>243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38">
        <v>43319.0</v>
      </c>
      <c r="C48" s="29">
        <v>8.0</v>
      </c>
      <c r="D48" s="29">
        <v>1.0</v>
      </c>
      <c r="E48" s="29">
        <v>1.0</v>
      </c>
      <c r="F48" s="29">
        <v>0.0</v>
      </c>
      <c r="G48" s="29">
        <v>0.0</v>
      </c>
      <c r="H48" s="29">
        <v>0.0</v>
      </c>
      <c r="I48" s="29">
        <v>0.0</v>
      </c>
      <c r="J48" s="33" t="s">
        <v>243</v>
      </c>
      <c r="K48" s="33" t="s">
        <v>243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43319.0</v>
      </c>
      <c r="C49" s="29">
        <v>8.0</v>
      </c>
      <c r="D49" s="29">
        <v>2.0</v>
      </c>
      <c r="E49" s="29">
        <v>0.0</v>
      </c>
      <c r="F49" s="29">
        <v>1.0</v>
      </c>
      <c r="G49" s="29">
        <v>1.0</v>
      </c>
      <c r="H49" s="29">
        <v>2.0</v>
      </c>
      <c r="I49" s="29">
        <v>0.0</v>
      </c>
      <c r="J49" s="33" t="s">
        <v>243</v>
      </c>
      <c r="K49" s="33" t="s">
        <v>243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43319.0</v>
      </c>
      <c r="C50" s="29">
        <v>8.0</v>
      </c>
      <c r="D50" s="29">
        <v>3.0</v>
      </c>
      <c r="E50" s="29">
        <v>0.0</v>
      </c>
      <c r="F50" s="29">
        <v>1.0</v>
      </c>
      <c r="G50" s="29">
        <v>0.0</v>
      </c>
      <c r="H50" s="29">
        <v>1.0</v>
      </c>
      <c r="I50" s="29">
        <v>0.0</v>
      </c>
      <c r="J50" s="33" t="s">
        <v>243</v>
      </c>
      <c r="K50" s="33" t="s">
        <v>243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43327.0</v>
      </c>
      <c r="C53" s="29">
        <v>8.0</v>
      </c>
      <c r="D53" s="29">
        <v>1.0</v>
      </c>
      <c r="E53" s="29">
        <v>0.0</v>
      </c>
      <c r="F53" s="29">
        <v>0.0</v>
      </c>
      <c r="G53" s="29">
        <v>1.0</v>
      </c>
      <c r="H53" s="29">
        <v>0.0</v>
      </c>
      <c r="I53" s="29">
        <v>0.0</v>
      </c>
      <c r="J53" s="33" t="s">
        <v>243</v>
      </c>
      <c r="K53" s="33" t="s">
        <v>243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38">
        <v>43327.0</v>
      </c>
      <c r="C54" s="29">
        <v>8.0</v>
      </c>
      <c r="D54" s="29">
        <v>2.0</v>
      </c>
      <c r="E54" s="29">
        <v>2.0</v>
      </c>
      <c r="F54" s="29">
        <v>3.0</v>
      </c>
      <c r="G54" s="29">
        <v>0.0</v>
      </c>
      <c r="H54" s="29">
        <v>0.0</v>
      </c>
      <c r="I54" s="29">
        <v>0.0</v>
      </c>
      <c r="J54" s="33" t="s">
        <v>243</v>
      </c>
      <c r="K54" s="33" t="s">
        <v>243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38">
        <v>43327.0</v>
      </c>
      <c r="C55" s="29">
        <v>8.0</v>
      </c>
      <c r="D55" s="29">
        <v>3.0</v>
      </c>
      <c r="E55" s="29">
        <v>2.0</v>
      </c>
      <c r="F55" s="29">
        <v>3.0</v>
      </c>
      <c r="G55" s="29">
        <v>0.0</v>
      </c>
      <c r="H55" s="29">
        <v>0.0</v>
      </c>
      <c r="I55" s="29">
        <v>0.0</v>
      </c>
      <c r="J55" s="33" t="s">
        <v>243</v>
      </c>
      <c r="K55" s="33" t="s">
        <v>243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43343.0</v>
      </c>
      <c r="C58" s="29">
        <v>16.0</v>
      </c>
      <c r="D58" s="29">
        <v>1.0</v>
      </c>
      <c r="E58" s="29">
        <v>8.0</v>
      </c>
      <c r="F58" s="29">
        <v>6.0</v>
      </c>
      <c r="G58" s="29">
        <v>0.0</v>
      </c>
      <c r="H58" s="29">
        <v>0.0</v>
      </c>
      <c r="I58" s="29">
        <v>0.0</v>
      </c>
      <c r="J58" s="33" t="s">
        <v>243</v>
      </c>
      <c r="K58" s="33" t="s">
        <v>243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38">
        <v>43343.0</v>
      </c>
      <c r="C59" s="29">
        <v>16.0</v>
      </c>
      <c r="D59" s="29">
        <v>2.0</v>
      </c>
      <c r="E59" s="29">
        <v>10.0</v>
      </c>
      <c r="F59" s="29">
        <v>8.0</v>
      </c>
      <c r="G59" s="29">
        <v>0.0</v>
      </c>
      <c r="H59" s="29">
        <v>0.0</v>
      </c>
      <c r="I59" s="29">
        <v>0.0</v>
      </c>
      <c r="J59" s="33" t="s">
        <v>243</v>
      </c>
      <c r="K59" s="33" t="s">
        <v>243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38">
        <v>43343.0</v>
      </c>
      <c r="C60" s="29">
        <v>16.0</v>
      </c>
      <c r="D60" s="29">
        <v>3.0</v>
      </c>
      <c r="E60" s="29">
        <v>15.0</v>
      </c>
      <c r="F60" s="29">
        <v>13.0</v>
      </c>
      <c r="G60" s="29">
        <v>0.0</v>
      </c>
      <c r="H60" s="29">
        <v>1.0</v>
      </c>
      <c r="I60" s="29">
        <v>0.0</v>
      </c>
      <c r="J60" s="33" t="s">
        <v>243</v>
      </c>
      <c r="K60" s="33" t="s">
        <v>243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73"/>
      <c r="C63" s="31"/>
      <c r="D63" s="74"/>
      <c r="E63" s="29"/>
      <c r="F63" s="29"/>
      <c r="G63" s="29"/>
      <c r="H63" s="29"/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5"/>
      <c r="C64" s="31"/>
      <c r="D64" s="74"/>
      <c r="E64" s="29"/>
      <c r="F64" s="29"/>
      <c r="G64" s="29"/>
      <c r="H64" s="29"/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5"/>
      <c r="C65" s="31"/>
      <c r="D65" s="74"/>
      <c r="E65" s="29"/>
      <c r="F65" s="29"/>
      <c r="G65" s="29"/>
      <c r="H65" s="29"/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</sheetData>
  <mergeCells count="11">
    <mergeCell ref="B9:D9"/>
    <mergeCell ref="B10:F10"/>
    <mergeCell ref="B5:F5"/>
    <mergeCell ref="B4:F4"/>
    <mergeCell ref="B7:G7"/>
    <mergeCell ref="B8:G8"/>
    <mergeCell ref="B6:D6"/>
    <mergeCell ref="H7:I7"/>
    <mergeCell ref="B2:D2"/>
    <mergeCell ref="B3:D3"/>
    <mergeCell ref="B1:I1"/>
  </mergeCell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26.57"/>
    <col customWidth="1" min="9" max="9" width="27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595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596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599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601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602</v>
      </c>
      <c r="E6" s="13"/>
      <c r="F6" s="5"/>
      <c r="G6" s="5"/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C7" s="7"/>
      <c r="D7" s="7"/>
      <c r="E7" s="13"/>
      <c r="F7" s="13"/>
      <c r="G7" s="13" t="s">
        <v>604</v>
      </c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605</v>
      </c>
      <c r="C8" s="7"/>
      <c r="D8" s="7"/>
      <c r="E8" s="13"/>
      <c r="F8" s="13"/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606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608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43255.0</v>
      </c>
      <c r="C13" s="29">
        <v>6.0</v>
      </c>
      <c r="D13" s="29" t="s">
        <v>611</v>
      </c>
      <c r="E13" s="29">
        <v>0.0</v>
      </c>
      <c r="F13" s="29">
        <v>1.0</v>
      </c>
      <c r="G13" s="29">
        <v>0.0</v>
      </c>
      <c r="H13" s="29">
        <v>0.0</v>
      </c>
      <c r="I13" s="31"/>
      <c r="J13" s="33"/>
      <c r="K13" s="33"/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27">
        <v>43255.0</v>
      </c>
      <c r="C14" s="29">
        <v>6.0</v>
      </c>
      <c r="D14" s="29" t="s">
        <v>612</v>
      </c>
      <c r="E14" s="29">
        <v>0.0</v>
      </c>
      <c r="F14" s="29">
        <v>1.0</v>
      </c>
      <c r="G14" s="29">
        <v>0.0</v>
      </c>
      <c r="H14" s="29">
        <v>0.0</v>
      </c>
      <c r="I14" s="31"/>
      <c r="J14" s="33"/>
      <c r="K14" s="33"/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27">
        <v>43255.0</v>
      </c>
      <c r="C15" s="29">
        <v>6.0</v>
      </c>
      <c r="D15" s="29" t="s">
        <v>613</v>
      </c>
      <c r="E15" s="29">
        <v>1.0</v>
      </c>
      <c r="F15" s="29">
        <v>0.0</v>
      </c>
      <c r="G15" s="29">
        <v>0.0</v>
      </c>
      <c r="H15" s="29">
        <v>0.0</v>
      </c>
      <c r="I15" s="31"/>
      <c r="J15" s="33"/>
      <c r="K15" s="33"/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43262.0</v>
      </c>
      <c r="C18" s="29">
        <v>7.0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29" t="s">
        <v>614</v>
      </c>
      <c r="J18" s="33"/>
      <c r="K18" s="33"/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7">
        <v>43262.0</v>
      </c>
      <c r="C19" s="29">
        <v>7.0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31"/>
      <c r="J19" s="33"/>
      <c r="K19" s="33"/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7">
        <v>43262.0</v>
      </c>
      <c r="C20" s="29">
        <v>7.0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31"/>
      <c r="J20" s="33"/>
      <c r="K20" s="33"/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43269.0</v>
      </c>
      <c r="C23" s="29">
        <v>7.0</v>
      </c>
      <c r="D23" s="29" t="s">
        <v>615</v>
      </c>
      <c r="E23" s="29">
        <v>0.0</v>
      </c>
      <c r="F23" s="29">
        <v>1.0</v>
      </c>
      <c r="G23" s="29">
        <v>0.0</v>
      </c>
      <c r="H23" s="29">
        <v>0.0</v>
      </c>
      <c r="I23" s="29" t="s">
        <v>616</v>
      </c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7">
        <v>43269.0</v>
      </c>
      <c r="C24" s="29">
        <v>7.0</v>
      </c>
      <c r="D24" s="29" t="s">
        <v>617</v>
      </c>
      <c r="E24" s="29">
        <v>0.0</v>
      </c>
      <c r="F24" s="29">
        <v>1.0</v>
      </c>
      <c r="G24" s="29">
        <v>0.0</v>
      </c>
      <c r="H24" s="29">
        <v>0.0</v>
      </c>
      <c r="I24" s="31"/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7">
        <v>43269.0</v>
      </c>
      <c r="C25" s="29">
        <v>7.0</v>
      </c>
      <c r="D25" s="29" t="s">
        <v>618</v>
      </c>
      <c r="E25" s="29">
        <v>1.0</v>
      </c>
      <c r="F25" s="29">
        <v>0.0</v>
      </c>
      <c r="G25" s="29">
        <v>0.0</v>
      </c>
      <c r="H25" s="29">
        <v>0.0</v>
      </c>
      <c r="I25" s="31"/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43279.0</v>
      </c>
      <c r="C28" s="29">
        <v>10.0</v>
      </c>
      <c r="D28" s="29" t="s">
        <v>615</v>
      </c>
      <c r="E28" s="29">
        <v>0.0</v>
      </c>
      <c r="F28" s="29">
        <v>1.0</v>
      </c>
      <c r="G28" s="29">
        <v>0.0</v>
      </c>
      <c r="H28" s="29">
        <v>0.0</v>
      </c>
      <c r="I28" s="31"/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7">
        <v>43279.0</v>
      </c>
      <c r="C29" s="29">
        <v>10.0</v>
      </c>
      <c r="D29" s="29" t="s">
        <v>617</v>
      </c>
      <c r="E29" s="29">
        <v>0.0</v>
      </c>
      <c r="F29" s="29">
        <v>0.0</v>
      </c>
      <c r="G29" s="29">
        <v>0.0</v>
      </c>
      <c r="H29" s="29">
        <v>0.0</v>
      </c>
      <c r="I29" s="31"/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7">
        <v>43279.0</v>
      </c>
      <c r="C30" s="29">
        <v>10.0</v>
      </c>
      <c r="D30" s="29" t="s">
        <v>618</v>
      </c>
      <c r="E30" s="29">
        <v>0.0</v>
      </c>
      <c r="F30" s="29">
        <v>0.0</v>
      </c>
      <c r="G30" s="29">
        <v>0.0</v>
      </c>
      <c r="H30" s="29">
        <v>0.0</v>
      </c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43283.0</v>
      </c>
      <c r="C33" s="29">
        <v>4.0</v>
      </c>
      <c r="D33" s="29" t="s">
        <v>615</v>
      </c>
      <c r="E33" s="29">
        <v>0.0</v>
      </c>
      <c r="F33" s="29">
        <v>1.0</v>
      </c>
      <c r="G33" s="29">
        <v>0.0</v>
      </c>
      <c r="H33" s="29">
        <v>0.0</v>
      </c>
      <c r="I33" s="31"/>
      <c r="J33" s="33"/>
      <c r="K33" s="33"/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7">
        <v>43283.0</v>
      </c>
      <c r="C34" s="29">
        <v>4.0</v>
      </c>
      <c r="D34" s="29" t="s">
        <v>617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/>
      <c r="K34" s="33"/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7">
        <v>43283.0</v>
      </c>
      <c r="C35" s="29">
        <v>4.0</v>
      </c>
      <c r="D35" s="29" t="s">
        <v>618</v>
      </c>
      <c r="E35" s="29">
        <v>0.0</v>
      </c>
      <c r="F35" s="29">
        <v>0.0</v>
      </c>
      <c r="G35" s="29">
        <v>0.0</v>
      </c>
      <c r="H35" s="29">
        <v>0.0</v>
      </c>
      <c r="I35" s="31"/>
      <c r="J35" s="33"/>
      <c r="K35" s="33"/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43290.0</v>
      </c>
      <c r="C38" s="29">
        <v>7.0</v>
      </c>
      <c r="D38" s="29" t="s">
        <v>615</v>
      </c>
      <c r="E38" s="29">
        <v>0.0</v>
      </c>
      <c r="F38" s="29">
        <v>0.0</v>
      </c>
      <c r="G38" s="29">
        <v>0.0</v>
      </c>
      <c r="H38" s="29">
        <v>0.0</v>
      </c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7">
        <v>43290.0</v>
      </c>
      <c r="C39" s="29">
        <v>7.0</v>
      </c>
      <c r="D39" s="29" t="s">
        <v>617</v>
      </c>
      <c r="E39" s="29">
        <v>0.0</v>
      </c>
      <c r="F39" s="29">
        <v>0.0</v>
      </c>
      <c r="G39" s="29">
        <v>0.0</v>
      </c>
      <c r="H39" s="29">
        <v>0.0</v>
      </c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7">
        <v>43290.0</v>
      </c>
      <c r="C40" s="29">
        <v>7.0</v>
      </c>
      <c r="D40" s="29" t="s">
        <v>618</v>
      </c>
      <c r="E40" s="29">
        <v>0.0</v>
      </c>
      <c r="F40" s="29">
        <v>0.0</v>
      </c>
      <c r="G40" s="29">
        <v>0.0</v>
      </c>
      <c r="H40" s="29">
        <v>0.0</v>
      </c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43297.0</v>
      </c>
      <c r="C43" s="29">
        <v>7.0</v>
      </c>
      <c r="D43" s="29" t="s">
        <v>615</v>
      </c>
      <c r="E43" s="29">
        <v>0.0</v>
      </c>
      <c r="F43" s="29">
        <v>0.0</v>
      </c>
      <c r="G43" s="29">
        <v>0.0</v>
      </c>
      <c r="H43" s="29">
        <v>0.0</v>
      </c>
      <c r="I43" s="31"/>
      <c r="J43" s="33"/>
      <c r="K43" s="33"/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7">
        <v>43297.0</v>
      </c>
      <c r="C44" s="29">
        <v>7.0</v>
      </c>
      <c r="D44" s="29" t="s">
        <v>617</v>
      </c>
      <c r="E44" s="29">
        <v>0.0</v>
      </c>
      <c r="F44" s="29">
        <v>0.0</v>
      </c>
      <c r="G44" s="29">
        <v>0.0</v>
      </c>
      <c r="H44" s="29">
        <v>0.0</v>
      </c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7">
        <v>43297.0</v>
      </c>
      <c r="C45" s="29">
        <v>7.0</v>
      </c>
      <c r="D45" s="29" t="s">
        <v>618</v>
      </c>
      <c r="E45" s="29">
        <v>0.0</v>
      </c>
      <c r="F45" s="29">
        <v>0.0</v>
      </c>
      <c r="G45" s="29">
        <v>0.0</v>
      </c>
      <c r="H45" s="29">
        <v>0.0</v>
      </c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43304.0</v>
      </c>
      <c r="C48" s="29">
        <v>7.0</v>
      </c>
      <c r="D48" s="29" t="s">
        <v>615</v>
      </c>
      <c r="E48" s="29">
        <v>0.0</v>
      </c>
      <c r="F48" s="29">
        <v>0.0</v>
      </c>
      <c r="G48" s="29">
        <v>0.0</v>
      </c>
      <c r="H48" s="29">
        <v>0.0</v>
      </c>
      <c r="I48" s="31"/>
      <c r="J48" s="33"/>
      <c r="K48" s="33"/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7">
        <v>43304.0</v>
      </c>
      <c r="C49" s="29">
        <v>7.0</v>
      </c>
      <c r="D49" s="29" t="s">
        <v>617</v>
      </c>
      <c r="E49" s="29">
        <v>0.0</v>
      </c>
      <c r="F49" s="29">
        <v>0.0</v>
      </c>
      <c r="G49" s="29">
        <v>0.0</v>
      </c>
      <c r="H49" s="29">
        <v>0.0</v>
      </c>
      <c r="I49" s="31"/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7">
        <v>43304.0</v>
      </c>
      <c r="C50" s="29">
        <v>7.0</v>
      </c>
      <c r="D50" s="29" t="s">
        <v>618</v>
      </c>
      <c r="E50" s="29">
        <v>0.0</v>
      </c>
      <c r="F50" s="29">
        <v>0.0</v>
      </c>
      <c r="G50" s="29">
        <v>0.0</v>
      </c>
      <c r="H50" s="29">
        <v>0.0</v>
      </c>
      <c r="I50" s="31"/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43311.0</v>
      </c>
      <c r="C53" s="29">
        <v>7.0</v>
      </c>
      <c r="D53" s="29" t="s">
        <v>615</v>
      </c>
      <c r="E53" s="29">
        <v>0.0</v>
      </c>
      <c r="F53" s="29">
        <v>0.0</v>
      </c>
      <c r="G53" s="29">
        <v>0.0</v>
      </c>
      <c r="H53" s="29">
        <v>0.0</v>
      </c>
      <c r="I53" s="29" t="s">
        <v>619</v>
      </c>
      <c r="J53" s="33"/>
      <c r="K53" s="33"/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7">
        <v>43311.0</v>
      </c>
      <c r="C54" s="29">
        <v>7.0</v>
      </c>
      <c r="D54" s="29" t="s">
        <v>617</v>
      </c>
      <c r="E54" s="29">
        <v>0.0</v>
      </c>
      <c r="F54" s="29">
        <v>0.0</v>
      </c>
      <c r="G54" s="29">
        <v>0.0</v>
      </c>
      <c r="H54" s="29">
        <v>0.0</v>
      </c>
      <c r="I54" s="31"/>
      <c r="J54" s="33"/>
      <c r="K54" s="33"/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7">
        <v>43311.0</v>
      </c>
      <c r="C55" s="29">
        <v>7.0</v>
      </c>
      <c r="D55" s="29" t="s">
        <v>618</v>
      </c>
      <c r="E55" s="29">
        <v>0.0</v>
      </c>
      <c r="F55" s="29">
        <v>0.0</v>
      </c>
      <c r="G55" s="29">
        <v>0.0</v>
      </c>
      <c r="H55" s="29">
        <v>0.0</v>
      </c>
      <c r="I55" s="31"/>
      <c r="J55" s="33"/>
      <c r="K55" s="33"/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43318.0</v>
      </c>
      <c r="C58" s="29">
        <v>7.0</v>
      </c>
      <c r="D58" s="29" t="s">
        <v>615</v>
      </c>
      <c r="E58" s="29">
        <v>0.0</v>
      </c>
      <c r="F58" s="29">
        <v>0.0</v>
      </c>
      <c r="G58" s="29">
        <v>0.0</v>
      </c>
      <c r="H58" s="29">
        <v>0.0</v>
      </c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7">
        <v>43318.0</v>
      </c>
      <c r="C59" s="29">
        <v>7.0</v>
      </c>
      <c r="D59" s="29" t="s">
        <v>617</v>
      </c>
      <c r="E59" s="29">
        <v>0.0</v>
      </c>
      <c r="F59" s="29">
        <v>0.0</v>
      </c>
      <c r="G59" s="29">
        <v>0.0</v>
      </c>
      <c r="H59" s="29">
        <v>0.0</v>
      </c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7">
        <v>43318.0</v>
      </c>
      <c r="C60" s="29">
        <v>7.0</v>
      </c>
      <c r="D60" s="29" t="s">
        <v>618</v>
      </c>
      <c r="E60" s="29">
        <v>0.0</v>
      </c>
      <c r="F60" s="29">
        <v>0.0</v>
      </c>
      <c r="G60" s="29">
        <v>0.0</v>
      </c>
      <c r="H60" s="29">
        <v>0.0</v>
      </c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43325.0</v>
      </c>
      <c r="C63" s="29">
        <v>7.0</v>
      </c>
      <c r="D63" s="29" t="s">
        <v>615</v>
      </c>
      <c r="E63" s="29">
        <v>0.0</v>
      </c>
      <c r="F63" s="29">
        <v>1.0</v>
      </c>
      <c r="G63" s="29">
        <v>0.0</v>
      </c>
      <c r="H63" s="29">
        <v>0.0</v>
      </c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7">
        <v>43325.0</v>
      </c>
      <c r="C64" s="29">
        <v>7.0</v>
      </c>
      <c r="D64" s="29" t="s">
        <v>617</v>
      </c>
      <c r="E64" s="29">
        <v>0.0</v>
      </c>
      <c r="F64" s="29">
        <v>0.0</v>
      </c>
      <c r="G64" s="29">
        <v>0.0</v>
      </c>
      <c r="H64" s="29">
        <v>0.0</v>
      </c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7">
        <v>43325.0</v>
      </c>
      <c r="C65" s="29">
        <v>7.0</v>
      </c>
      <c r="D65" s="29" t="s">
        <v>618</v>
      </c>
      <c r="E65" s="29">
        <v>0.0</v>
      </c>
      <c r="F65" s="29">
        <v>0.0</v>
      </c>
      <c r="G65" s="29">
        <v>0.0</v>
      </c>
      <c r="H65" s="29">
        <v>0.0</v>
      </c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27">
        <v>43332.0</v>
      </c>
      <c r="C68" s="29">
        <v>7.0</v>
      </c>
      <c r="D68" s="29" t="s">
        <v>615</v>
      </c>
      <c r="E68" s="29">
        <v>0.0</v>
      </c>
      <c r="F68" s="29">
        <v>0.0</v>
      </c>
      <c r="G68" s="29">
        <v>0.0</v>
      </c>
      <c r="H68" s="29">
        <v>0.0</v>
      </c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7">
        <v>43332.0</v>
      </c>
      <c r="C69" s="29">
        <v>7.0</v>
      </c>
      <c r="D69" s="29" t="s">
        <v>617</v>
      </c>
      <c r="E69" s="29">
        <v>1.0</v>
      </c>
      <c r="F69" s="29">
        <v>0.0</v>
      </c>
      <c r="G69" s="29">
        <v>0.0</v>
      </c>
      <c r="H69" s="29">
        <v>0.0</v>
      </c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7">
        <v>43332.0</v>
      </c>
      <c r="C70" s="29">
        <v>7.0</v>
      </c>
      <c r="D70" s="29" t="s">
        <v>618</v>
      </c>
      <c r="E70" s="29">
        <v>0.0</v>
      </c>
      <c r="F70" s="29">
        <v>2.0</v>
      </c>
      <c r="G70" s="29">
        <v>0.0</v>
      </c>
      <c r="H70" s="29">
        <v>0.0</v>
      </c>
      <c r="I70" s="29" t="s">
        <v>621</v>
      </c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27">
        <v>43339.0</v>
      </c>
      <c r="C73" s="29">
        <v>7.0</v>
      </c>
      <c r="D73" s="29" t="s">
        <v>615</v>
      </c>
      <c r="E73" s="29">
        <v>1.0</v>
      </c>
      <c r="F73" s="29">
        <v>2.0</v>
      </c>
      <c r="G73" s="29">
        <v>0.0</v>
      </c>
      <c r="H73" s="29">
        <v>0.0</v>
      </c>
      <c r="I73" s="31"/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7">
        <v>43339.0</v>
      </c>
      <c r="C74" s="29">
        <v>7.0</v>
      </c>
      <c r="D74" s="29" t="s">
        <v>617</v>
      </c>
      <c r="E74" s="29">
        <v>1.0</v>
      </c>
      <c r="F74" s="29">
        <v>2.0</v>
      </c>
      <c r="G74" s="29">
        <v>0.0</v>
      </c>
      <c r="H74" s="29">
        <v>0.0</v>
      </c>
      <c r="I74" s="29" t="s">
        <v>622</v>
      </c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7">
        <v>43339.0</v>
      </c>
      <c r="C75" s="29">
        <v>7.0</v>
      </c>
      <c r="D75" s="29" t="s">
        <v>618</v>
      </c>
      <c r="E75" s="29">
        <v>0.0</v>
      </c>
      <c r="F75" s="29">
        <v>0.0</v>
      </c>
      <c r="G75" s="29">
        <v>0.0</v>
      </c>
      <c r="H75" s="29">
        <v>0.0</v>
      </c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27">
        <v>43347.0</v>
      </c>
      <c r="C78" s="29">
        <v>8.0</v>
      </c>
      <c r="D78" s="29" t="s">
        <v>615</v>
      </c>
      <c r="E78" s="29">
        <v>0.0</v>
      </c>
      <c r="F78" s="29">
        <v>7.0</v>
      </c>
      <c r="G78" s="29">
        <v>0.0</v>
      </c>
      <c r="H78" s="29">
        <v>0.0</v>
      </c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27">
        <v>43347.0</v>
      </c>
      <c r="C79" s="29">
        <v>8.0</v>
      </c>
      <c r="D79" s="29" t="s">
        <v>617</v>
      </c>
      <c r="E79" s="29">
        <v>0.0</v>
      </c>
      <c r="F79" s="29">
        <v>3.0</v>
      </c>
      <c r="G79" s="29">
        <v>0.0</v>
      </c>
      <c r="H79" s="29"/>
      <c r="I79" s="29" t="s">
        <v>623</v>
      </c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27">
        <v>43347.0</v>
      </c>
      <c r="C80" s="29">
        <v>8.0</v>
      </c>
      <c r="D80" s="29" t="s">
        <v>618</v>
      </c>
      <c r="E80" s="29">
        <v>0.0</v>
      </c>
      <c r="F80" s="29">
        <v>2.0</v>
      </c>
      <c r="G80" s="29">
        <v>1.0</v>
      </c>
      <c r="H80" s="29">
        <v>0.0</v>
      </c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27">
        <v>43353.0</v>
      </c>
      <c r="C83" s="29">
        <v>6.0</v>
      </c>
      <c r="D83" s="29" t="s">
        <v>615</v>
      </c>
      <c r="E83" s="29">
        <v>0.0</v>
      </c>
      <c r="F83" s="29">
        <v>2.0</v>
      </c>
      <c r="G83" s="29">
        <v>0.0</v>
      </c>
      <c r="H83" s="29">
        <v>0.0</v>
      </c>
      <c r="I83" s="31"/>
      <c r="J83" s="33"/>
      <c r="K83" s="33"/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27">
        <v>43353.0</v>
      </c>
      <c r="C84" s="29">
        <v>6.0</v>
      </c>
      <c r="D84" s="29" t="s">
        <v>617</v>
      </c>
      <c r="E84" s="29">
        <v>0.0</v>
      </c>
      <c r="F84" s="29">
        <v>0.0</v>
      </c>
      <c r="G84" s="29">
        <v>0.0</v>
      </c>
      <c r="H84" s="29">
        <v>0.0</v>
      </c>
      <c r="I84" s="31"/>
      <c r="J84" s="33"/>
      <c r="K84" s="33"/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27">
        <v>43353.0</v>
      </c>
      <c r="C85" s="29">
        <v>6.0</v>
      </c>
      <c r="D85" s="29" t="s">
        <v>618</v>
      </c>
      <c r="E85" s="29">
        <v>0.0</v>
      </c>
      <c r="F85" s="29">
        <v>1.0</v>
      </c>
      <c r="G85" s="29">
        <v>0.0</v>
      </c>
      <c r="H85" s="29">
        <v>0.0</v>
      </c>
      <c r="I85" s="31"/>
      <c r="J85" s="33"/>
      <c r="K85" s="33"/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27">
        <v>43360.0</v>
      </c>
      <c r="C88" s="29">
        <v>7.0</v>
      </c>
      <c r="D88" s="29" t="s">
        <v>615</v>
      </c>
      <c r="E88" s="29">
        <v>0.0</v>
      </c>
      <c r="F88" s="29">
        <v>5.0</v>
      </c>
      <c r="G88" s="29">
        <v>0.0</v>
      </c>
      <c r="H88" s="29">
        <v>0.0</v>
      </c>
      <c r="I88" s="31"/>
      <c r="J88" s="33"/>
      <c r="K88" s="33"/>
      <c r="L88" s="33" t="s">
        <v>624</v>
      </c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27">
        <v>43360.0</v>
      </c>
      <c r="C89" s="29">
        <v>7.0</v>
      </c>
      <c r="D89" s="29" t="s">
        <v>617</v>
      </c>
      <c r="E89" s="29">
        <v>1.0</v>
      </c>
      <c r="F89" s="29">
        <v>2.0</v>
      </c>
      <c r="G89" s="29">
        <v>0.0</v>
      </c>
      <c r="H89" s="29">
        <v>0.0</v>
      </c>
      <c r="I89" s="31"/>
      <c r="J89" s="33"/>
      <c r="K89" s="33"/>
      <c r="L89" s="33" t="s">
        <v>625</v>
      </c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27">
        <v>43360.0</v>
      </c>
      <c r="C90" s="29">
        <v>7.0</v>
      </c>
      <c r="D90" s="29" t="s">
        <v>618</v>
      </c>
      <c r="E90" s="29">
        <v>0.0</v>
      </c>
      <c r="F90" s="29">
        <v>2.0</v>
      </c>
      <c r="G90" s="29">
        <v>0.0</v>
      </c>
      <c r="H90" s="29">
        <v>0.0</v>
      </c>
      <c r="I90" s="31"/>
      <c r="J90" s="33"/>
      <c r="K90" s="33"/>
      <c r="L90" s="33" t="s">
        <v>626</v>
      </c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</sheetData>
  <mergeCells count="8">
    <mergeCell ref="B3:D3"/>
    <mergeCell ref="B4:F4"/>
    <mergeCell ref="B1:I1"/>
    <mergeCell ref="B2:D2"/>
    <mergeCell ref="B6:D6"/>
    <mergeCell ref="B9:D9"/>
    <mergeCell ref="B5:F5"/>
    <mergeCell ref="B10:F10"/>
  </mergeCell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597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598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600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603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252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607</v>
      </c>
      <c r="C8" s="7"/>
      <c r="D8" s="7"/>
      <c r="E8" s="13"/>
      <c r="F8" s="13"/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609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610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5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43265.0</v>
      </c>
      <c r="C13" s="29">
        <v>7.0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31"/>
      <c r="J13" s="33" t="s">
        <v>93</v>
      </c>
      <c r="K13" s="33" t="s">
        <v>93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43265.0</v>
      </c>
      <c r="C14" s="29">
        <v>7.0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31"/>
      <c r="J14" s="33" t="s">
        <v>93</v>
      </c>
      <c r="K14" s="33" t="s">
        <v>93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43265.0</v>
      </c>
      <c r="C15" s="29">
        <v>7.0</v>
      </c>
      <c r="D15" s="29">
        <v>3.0</v>
      </c>
      <c r="E15" s="29">
        <v>1.0</v>
      </c>
      <c r="F15" s="29">
        <v>0.0</v>
      </c>
      <c r="G15" s="29">
        <v>0.0</v>
      </c>
      <c r="H15" s="29">
        <v>0.0</v>
      </c>
      <c r="I15" s="31"/>
      <c r="J15" s="33" t="s">
        <v>93</v>
      </c>
      <c r="K15" s="33" t="s">
        <v>93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43272.0</v>
      </c>
      <c r="C18" s="29">
        <v>7.0</v>
      </c>
      <c r="D18" s="29">
        <v>1.0</v>
      </c>
      <c r="E18" s="29">
        <v>2.0</v>
      </c>
      <c r="F18" s="29">
        <v>0.0</v>
      </c>
      <c r="G18" s="29">
        <v>0.0</v>
      </c>
      <c r="H18" s="29">
        <v>0.0</v>
      </c>
      <c r="I18" s="31"/>
      <c r="J18" s="33" t="s">
        <v>93</v>
      </c>
      <c r="K18" s="33" t="s">
        <v>93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43272.0</v>
      </c>
      <c r="C19" s="29">
        <v>7.0</v>
      </c>
      <c r="D19" s="29">
        <v>2.0</v>
      </c>
      <c r="E19" s="29">
        <v>2.0</v>
      </c>
      <c r="F19" s="29">
        <v>0.0</v>
      </c>
      <c r="G19" s="29">
        <v>0.0</v>
      </c>
      <c r="H19" s="29">
        <v>0.0</v>
      </c>
      <c r="I19" s="31"/>
      <c r="J19" s="33" t="s">
        <v>93</v>
      </c>
      <c r="K19" s="33" t="s">
        <v>93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43272.0</v>
      </c>
      <c r="C20" s="29">
        <v>7.0</v>
      </c>
      <c r="D20" s="29">
        <v>3.0</v>
      </c>
      <c r="E20" s="29">
        <v>3.0</v>
      </c>
      <c r="F20" s="29">
        <v>0.0</v>
      </c>
      <c r="G20" s="29">
        <v>0.0</v>
      </c>
      <c r="H20" s="29">
        <v>0.0</v>
      </c>
      <c r="I20" s="31"/>
      <c r="J20" s="33" t="s">
        <v>93</v>
      </c>
      <c r="K20" s="33" t="s">
        <v>93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43279.0</v>
      </c>
      <c r="C23" s="29">
        <v>7.0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31"/>
      <c r="J23" s="33" t="s">
        <v>93</v>
      </c>
      <c r="K23" s="33" t="s">
        <v>124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43279.0</v>
      </c>
      <c r="C24" s="29">
        <v>7.0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31"/>
      <c r="J24" s="33" t="s">
        <v>93</v>
      </c>
      <c r="K24" s="33" t="s">
        <v>124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43279.0</v>
      </c>
      <c r="C25" s="29">
        <v>7.0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31"/>
      <c r="J25" s="33" t="s">
        <v>93</v>
      </c>
      <c r="K25" s="33" t="s">
        <v>124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43286.0</v>
      </c>
      <c r="C28" s="29">
        <v>7.0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31"/>
      <c r="J28" s="33" t="s">
        <v>93</v>
      </c>
      <c r="K28" s="33" t="s">
        <v>93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43286.0</v>
      </c>
      <c r="C29" s="29">
        <v>7.0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31"/>
      <c r="J29" s="33" t="s">
        <v>93</v>
      </c>
      <c r="K29" s="33" t="s">
        <v>93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43286.0</v>
      </c>
      <c r="C30" s="29">
        <v>7.0</v>
      </c>
      <c r="D30" s="29">
        <v>3.0</v>
      </c>
      <c r="E30" s="29">
        <v>0.0</v>
      </c>
      <c r="F30" s="29">
        <v>1.0</v>
      </c>
      <c r="G30" s="29">
        <v>0.0</v>
      </c>
      <c r="H30" s="29">
        <v>0.0</v>
      </c>
      <c r="I30" s="31"/>
      <c r="J30" s="33" t="s">
        <v>93</v>
      </c>
      <c r="K30" s="33" t="s">
        <v>93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43293.0</v>
      </c>
      <c r="C33" s="29">
        <v>7.0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31"/>
      <c r="J33" s="33" t="s">
        <v>93</v>
      </c>
      <c r="K33" s="33" t="s">
        <v>93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7">
        <v>43293.0</v>
      </c>
      <c r="C34" s="29">
        <v>7.0</v>
      </c>
      <c r="D34" s="29">
        <v>2.0</v>
      </c>
      <c r="E34" s="29">
        <v>0.0</v>
      </c>
      <c r="F34" s="29">
        <v>1.0</v>
      </c>
      <c r="G34" s="29">
        <v>0.0</v>
      </c>
      <c r="H34" s="29">
        <v>0.0</v>
      </c>
      <c r="I34" s="31"/>
      <c r="J34" s="33" t="s">
        <v>93</v>
      </c>
      <c r="K34" s="33" t="s">
        <v>93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7">
        <v>43293.0</v>
      </c>
      <c r="C35" s="29">
        <v>7.0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31"/>
      <c r="J35" s="33" t="s">
        <v>93</v>
      </c>
      <c r="K35" s="33" t="s">
        <v>93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43304.0</v>
      </c>
      <c r="C38" s="29">
        <v>11.0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31"/>
      <c r="J38" s="33" t="s">
        <v>93</v>
      </c>
      <c r="K38" s="33" t="s">
        <v>93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7">
        <v>43304.0</v>
      </c>
      <c r="C39" s="29">
        <v>11.0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31"/>
      <c r="J39" s="33" t="s">
        <v>93</v>
      </c>
      <c r="K39" s="33" t="s">
        <v>93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7">
        <v>43304.0</v>
      </c>
      <c r="C40" s="29">
        <v>11.0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31"/>
      <c r="J40" s="33" t="s">
        <v>93</v>
      </c>
      <c r="K40" s="33" t="s">
        <v>93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43307.0</v>
      </c>
      <c r="C43" s="29">
        <v>3.0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31"/>
      <c r="J43" s="33" t="s">
        <v>93</v>
      </c>
      <c r="K43" s="33" t="s">
        <v>93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43307.0</v>
      </c>
      <c r="C44" s="29">
        <v>3.0</v>
      </c>
      <c r="D44" s="29">
        <v>2.0</v>
      </c>
      <c r="E44" s="29">
        <v>0.0</v>
      </c>
      <c r="F44" s="29">
        <v>1.0</v>
      </c>
      <c r="G44" s="29">
        <v>0.0</v>
      </c>
      <c r="H44" s="29">
        <v>0.0</v>
      </c>
      <c r="I44" s="31"/>
      <c r="J44" s="33" t="s">
        <v>93</v>
      </c>
      <c r="K44" s="33" t="s">
        <v>93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43307.0</v>
      </c>
      <c r="C45" s="29">
        <v>3.0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31"/>
      <c r="J45" s="33" t="s">
        <v>93</v>
      </c>
      <c r="K45" s="33" t="s">
        <v>93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43314.0</v>
      </c>
      <c r="C48" s="29">
        <v>7.0</v>
      </c>
      <c r="D48" s="29">
        <v>1.0</v>
      </c>
      <c r="E48" s="29">
        <v>0.0</v>
      </c>
      <c r="F48" s="29">
        <v>1.0</v>
      </c>
      <c r="G48" s="29">
        <v>0.0</v>
      </c>
      <c r="H48" s="29">
        <v>0.0</v>
      </c>
      <c r="I48" s="31"/>
      <c r="J48" s="33" t="s">
        <v>93</v>
      </c>
      <c r="K48" s="33" t="s">
        <v>93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7">
        <v>43314.0</v>
      </c>
      <c r="C49" s="29">
        <v>7.0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31"/>
      <c r="J49" s="33" t="s">
        <v>93</v>
      </c>
      <c r="K49" s="33" t="s">
        <v>93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7">
        <v>43314.0</v>
      </c>
      <c r="C50" s="29">
        <v>7.0</v>
      </c>
      <c r="D50" s="29">
        <v>3.0</v>
      </c>
      <c r="E50" s="29">
        <v>1.0</v>
      </c>
      <c r="F50" s="29">
        <v>0.0</v>
      </c>
      <c r="G50" s="29">
        <v>0.0</v>
      </c>
      <c r="H50" s="29">
        <v>0.0</v>
      </c>
      <c r="I50" s="31"/>
      <c r="J50" s="33" t="s">
        <v>93</v>
      </c>
      <c r="K50" s="33" t="s">
        <v>93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43321.0</v>
      </c>
      <c r="C53" s="29">
        <v>7.0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31"/>
      <c r="J53" s="33" t="s">
        <v>124</v>
      </c>
      <c r="K53" s="33" t="s">
        <v>124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7">
        <v>43321.0</v>
      </c>
      <c r="C54" s="29">
        <v>7.0</v>
      </c>
      <c r="D54" s="29">
        <v>2.0</v>
      </c>
      <c r="E54" s="29">
        <v>0.0</v>
      </c>
      <c r="F54" s="29">
        <v>1.0</v>
      </c>
      <c r="G54" s="29">
        <v>0.0</v>
      </c>
      <c r="H54" s="29">
        <v>0.0</v>
      </c>
      <c r="I54" s="31"/>
      <c r="J54" s="33" t="s">
        <v>124</v>
      </c>
      <c r="K54" s="33" t="s">
        <v>124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7">
        <v>43321.0</v>
      </c>
      <c r="C55" s="29">
        <v>7.0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31"/>
      <c r="J55" s="33" t="s">
        <v>124</v>
      </c>
      <c r="K55" s="33" t="s">
        <v>124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43328.0</v>
      </c>
      <c r="C58" s="29">
        <v>7.0</v>
      </c>
      <c r="D58" s="29">
        <v>1.0</v>
      </c>
      <c r="E58" s="29">
        <v>0.0</v>
      </c>
      <c r="F58" s="29">
        <v>2.0</v>
      </c>
      <c r="G58" s="29">
        <v>0.0</v>
      </c>
      <c r="H58" s="29">
        <v>0.0</v>
      </c>
      <c r="I58" s="31"/>
      <c r="J58" s="33" t="s">
        <v>93</v>
      </c>
      <c r="K58" s="33" t="s">
        <v>93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7">
        <v>43328.0</v>
      </c>
      <c r="C59" s="29">
        <v>7.0</v>
      </c>
      <c r="D59" s="29">
        <v>2.0</v>
      </c>
      <c r="E59" s="29">
        <v>1.0</v>
      </c>
      <c r="F59" s="29">
        <v>2.0</v>
      </c>
      <c r="G59" s="29">
        <v>0.0</v>
      </c>
      <c r="H59" s="29">
        <v>0.0</v>
      </c>
      <c r="I59" s="31"/>
      <c r="J59" s="33" t="s">
        <v>93</v>
      </c>
      <c r="K59" s="33" t="s">
        <v>93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7">
        <v>43328.0</v>
      </c>
      <c r="C60" s="29">
        <v>7.0</v>
      </c>
      <c r="D60" s="29">
        <v>3.0</v>
      </c>
      <c r="E60" s="29">
        <v>1.0</v>
      </c>
      <c r="F60" s="29">
        <v>0.0</v>
      </c>
      <c r="G60" s="29">
        <v>0.0</v>
      </c>
      <c r="H60" s="29">
        <v>0.0</v>
      </c>
      <c r="I60" s="31"/>
      <c r="J60" s="33" t="s">
        <v>93</v>
      </c>
      <c r="K60" s="33" t="s">
        <v>93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43335.0</v>
      </c>
      <c r="C63" s="29">
        <v>7.0</v>
      </c>
      <c r="D63" s="29">
        <v>1.0</v>
      </c>
      <c r="E63" s="29">
        <v>1.0</v>
      </c>
      <c r="F63" s="29">
        <v>1.0</v>
      </c>
      <c r="G63" s="29">
        <v>0.0</v>
      </c>
      <c r="H63" s="29">
        <v>0.0</v>
      </c>
      <c r="I63" s="31"/>
      <c r="J63" s="33" t="s">
        <v>93</v>
      </c>
      <c r="K63" s="33" t="s">
        <v>93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7">
        <v>43335.0</v>
      </c>
      <c r="C64" s="29">
        <v>7.0</v>
      </c>
      <c r="D64" s="29">
        <v>2.0</v>
      </c>
      <c r="E64" s="29">
        <v>0.0</v>
      </c>
      <c r="F64" s="29">
        <v>1.0</v>
      </c>
      <c r="G64" s="29">
        <v>0.0</v>
      </c>
      <c r="H64" s="29">
        <v>0.0</v>
      </c>
      <c r="I64" s="31"/>
      <c r="J64" s="33" t="s">
        <v>93</v>
      </c>
      <c r="K64" s="33" t="s">
        <v>93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7">
        <v>43335.0</v>
      </c>
      <c r="C65" s="29">
        <v>7.0</v>
      </c>
      <c r="D65" s="29">
        <v>3.0</v>
      </c>
      <c r="E65" s="29">
        <v>0.0</v>
      </c>
      <c r="F65" s="29">
        <v>1.0</v>
      </c>
      <c r="G65" s="29">
        <v>1.0</v>
      </c>
      <c r="H65" s="29">
        <v>0.0</v>
      </c>
      <c r="I65" s="31"/>
      <c r="J65" s="33" t="s">
        <v>93</v>
      </c>
      <c r="K65" s="33" t="s">
        <v>93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27">
        <v>43341.0</v>
      </c>
      <c r="C68" s="29">
        <v>6.0</v>
      </c>
      <c r="D68" s="29">
        <v>1.0</v>
      </c>
      <c r="E68" s="29">
        <v>1.0</v>
      </c>
      <c r="F68" s="29">
        <v>3.0</v>
      </c>
      <c r="G68" s="29">
        <v>0.0</v>
      </c>
      <c r="H68" s="29">
        <v>0.0</v>
      </c>
      <c r="I68" s="31"/>
      <c r="J68" s="33" t="s">
        <v>93</v>
      </c>
      <c r="K68" s="33" t="s">
        <v>93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38">
        <v>43341.0</v>
      </c>
      <c r="C69" s="29">
        <v>6.0</v>
      </c>
      <c r="D69" s="29">
        <v>2.0</v>
      </c>
      <c r="E69" s="29">
        <v>1.0</v>
      </c>
      <c r="F69" s="29">
        <v>2.0</v>
      </c>
      <c r="G69" s="29">
        <v>0.0</v>
      </c>
      <c r="H69" s="29">
        <v>0.0</v>
      </c>
      <c r="I69" s="31"/>
      <c r="J69" s="33" t="s">
        <v>93</v>
      </c>
      <c r="K69" s="33" t="s">
        <v>93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38">
        <v>43341.0</v>
      </c>
      <c r="C70" s="29">
        <v>6.0</v>
      </c>
      <c r="D70" s="29">
        <v>3.0</v>
      </c>
      <c r="E70" s="29">
        <v>1.0</v>
      </c>
      <c r="F70" s="29">
        <v>1.0</v>
      </c>
      <c r="G70" s="29">
        <v>0.0</v>
      </c>
      <c r="H70" s="29">
        <v>0.0</v>
      </c>
      <c r="I70" s="29" t="s">
        <v>620</v>
      </c>
      <c r="J70" s="33" t="s">
        <v>93</v>
      </c>
      <c r="K70" s="33" t="s">
        <v>93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27">
        <v>43349.0</v>
      </c>
      <c r="C73" s="29">
        <v>7.0</v>
      </c>
      <c r="D73" s="29">
        <v>1.0</v>
      </c>
      <c r="E73" s="29">
        <v>2.0</v>
      </c>
      <c r="F73" s="29">
        <v>1.0</v>
      </c>
      <c r="G73" s="29">
        <v>0.0</v>
      </c>
      <c r="H73" s="29">
        <v>0.0</v>
      </c>
      <c r="I73" s="31"/>
      <c r="J73" s="33" t="s">
        <v>93</v>
      </c>
      <c r="K73" s="33" t="s">
        <v>93</v>
      </c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7">
        <v>43349.0</v>
      </c>
      <c r="C74" s="29">
        <v>7.0</v>
      </c>
      <c r="D74" s="29">
        <v>2.0</v>
      </c>
      <c r="E74" s="29">
        <v>0.0</v>
      </c>
      <c r="F74" s="29">
        <v>0.0</v>
      </c>
      <c r="G74" s="29">
        <v>0.0</v>
      </c>
      <c r="H74" s="29">
        <v>0.0</v>
      </c>
      <c r="I74" s="31"/>
      <c r="J74" s="33" t="s">
        <v>93</v>
      </c>
      <c r="K74" s="33" t="s">
        <v>93</v>
      </c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7">
        <v>43349.0</v>
      </c>
      <c r="C75" s="29">
        <v>7.0</v>
      </c>
      <c r="D75" s="29">
        <v>3.0</v>
      </c>
      <c r="E75" s="29">
        <v>3.0</v>
      </c>
      <c r="F75" s="29">
        <v>4.0</v>
      </c>
      <c r="G75" s="29">
        <v>0.0</v>
      </c>
      <c r="H75" s="29">
        <v>0.0</v>
      </c>
      <c r="I75" s="31"/>
      <c r="J75" s="33" t="s">
        <v>93</v>
      </c>
      <c r="K75" s="33" t="s">
        <v>93</v>
      </c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73"/>
      <c r="C78" s="31"/>
      <c r="D78" s="74"/>
      <c r="E78" s="29"/>
      <c r="F78" s="29"/>
      <c r="G78" s="29"/>
      <c r="H78" s="29"/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25"/>
      <c r="C79" s="31"/>
      <c r="D79" s="74"/>
      <c r="E79" s="29"/>
      <c r="F79" s="29"/>
      <c r="G79" s="29"/>
      <c r="H79" s="29"/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25"/>
      <c r="C80" s="31"/>
      <c r="D80" s="74"/>
      <c r="E80" s="29"/>
      <c r="F80" s="29"/>
      <c r="G80" s="29"/>
      <c r="H80" s="29"/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</sheetData>
  <mergeCells count="8">
    <mergeCell ref="B9:D9"/>
    <mergeCell ref="B10:F10"/>
    <mergeCell ref="B1:I1"/>
    <mergeCell ref="B2:D2"/>
    <mergeCell ref="B3:D3"/>
    <mergeCell ref="B6:D6"/>
    <mergeCell ref="B4:F4"/>
    <mergeCell ref="B5:F5"/>
  </mergeCell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597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627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628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629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504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418</v>
      </c>
      <c r="C8" s="7"/>
      <c r="D8" s="7"/>
      <c r="E8" s="13"/>
      <c r="F8" s="13"/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630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631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38">
        <v>43227.0</v>
      </c>
      <c r="C13" s="29">
        <v>7.0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29">
        <v>0.0</v>
      </c>
      <c r="J13" s="33" t="s">
        <v>243</v>
      </c>
      <c r="K13" s="33" t="s">
        <v>243</v>
      </c>
      <c r="L13" s="33" t="s">
        <v>632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43227.0</v>
      </c>
      <c r="C14" s="29">
        <v>7.0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29" t="s">
        <v>633</v>
      </c>
      <c r="J14" s="33" t="s">
        <v>243</v>
      </c>
      <c r="K14" s="33" t="s">
        <v>243</v>
      </c>
      <c r="L14" s="33" t="s">
        <v>632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43227.0</v>
      </c>
      <c r="C15" s="29">
        <v>7.0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29">
        <v>0.0</v>
      </c>
      <c r="J15" s="33" t="s">
        <v>243</v>
      </c>
      <c r="K15" s="33" t="s">
        <v>243</v>
      </c>
      <c r="L15" s="33" t="s">
        <v>632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43234.0</v>
      </c>
      <c r="C18" s="29">
        <v>7.0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29">
        <v>0.0</v>
      </c>
      <c r="J18" s="33" t="s">
        <v>243</v>
      </c>
      <c r="K18" s="33" t="s">
        <v>243</v>
      </c>
      <c r="L18" s="33" t="s">
        <v>632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43234.0</v>
      </c>
      <c r="C19" s="29">
        <v>7.0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29">
        <v>0.0</v>
      </c>
      <c r="J19" s="33" t="s">
        <v>243</v>
      </c>
      <c r="K19" s="33" t="s">
        <v>243</v>
      </c>
      <c r="L19" s="33" t="s">
        <v>632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43234.0</v>
      </c>
      <c r="C20" s="29">
        <v>7.0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29">
        <v>0.0</v>
      </c>
      <c r="J20" s="33" t="s">
        <v>243</v>
      </c>
      <c r="K20" s="33" t="s">
        <v>243</v>
      </c>
      <c r="L20" s="33" t="s">
        <v>632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43241.0</v>
      </c>
      <c r="C23" s="29">
        <v>7.0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29" t="s">
        <v>634</v>
      </c>
      <c r="J23" s="33" t="s">
        <v>243</v>
      </c>
      <c r="K23" s="33" t="s">
        <v>243</v>
      </c>
      <c r="L23" s="33" t="s">
        <v>632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43241.0</v>
      </c>
      <c r="C24" s="29">
        <v>7.0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29">
        <v>0.0</v>
      </c>
      <c r="J24" s="33" t="s">
        <v>243</v>
      </c>
      <c r="K24" s="33" t="s">
        <v>243</v>
      </c>
      <c r="L24" s="33" t="s">
        <v>632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43241.0</v>
      </c>
      <c r="C25" s="29">
        <v>7.0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29">
        <v>0.0</v>
      </c>
      <c r="J25" s="33" t="s">
        <v>243</v>
      </c>
      <c r="K25" s="33" t="s">
        <v>243</v>
      </c>
      <c r="L25" s="33" t="s">
        <v>632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43249.0</v>
      </c>
      <c r="C28" s="29">
        <v>8.0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29">
        <v>0.0</v>
      </c>
      <c r="J28" s="33" t="s">
        <v>243</v>
      </c>
      <c r="K28" s="33" t="s">
        <v>244</v>
      </c>
      <c r="L28" s="33" t="s">
        <v>632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43249.0</v>
      </c>
      <c r="C29" s="29">
        <v>8.0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29">
        <v>0.0</v>
      </c>
      <c r="J29" s="33" t="s">
        <v>243</v>
      </c>
      <c r="K29" s="33" t="s">
        <v>244</v>
      </c>
      <c r="L29" s="33" t="s">
        <v>632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43249.0</v>
      </c>
      <c r="C30" s="29">
        <v>8.0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29">
        <v>0.0</v>
      </c>
      <c r="J30" s="33" t="s">
        <v>243</v>
      </c>
      <c r="K30" s="33" t="s">
        <v>244</v>
      </c>
      <c r="L30" s="33" t="s">
        <v>632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43255.0</v>
      </c>
      <c r="C33" s="29">
        <v>6.0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29">
        <v>0.0</v>
      </c>
      <c r="J33" s="33" t="s">
        <v>243</v>
      </c>
      <c r="K33" s="33" t="s">
        <v>243</v>
      </c>
      <c r="L33" s="33" t="s">
        <v>635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38">
        <v>43255.0</v>
      </c>
      <c r="C34" s="29">
        <v>6.0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29">
        <v>0.0</v>
      </c>
      <c r="J34" s="33" t="s">
        <v>243</v>
      </c>
      <c r="K34" s="33" t="s">
        <v>243</v>
      </c>
      <c r="L34" s="33" t="s">
        <v>635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38">
        <v>43255.0</v>
      </c>
      <c r="C35" s="29">
        <v>6.0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29">
        <v>0.0</v>
      </c>
      <c r="J35" s="33" t="s">
        <v>243</v>
      </c>
      <c r="K35" s="33" t="s">
        <v>243</v>
      </c>
      <c r="L35" s="33" t="s">
        <v>635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43262.0</v>
      </c>
      <c r="C38" s="29">
        <v>7.0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29">
        <v>0.0</v>
      </c>
      <c r="J38" s="33" t="s">
        <v>243</v>
      </c>
      <c r="K38" s="33" t="s">
        <v>243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43262.0</v>
      </c>
      <c r="C39" s="29">
        <v>7.0</v>
      </c>
      <c r="D39" s="29">
        <v>2.0</v>
      </c>
      <c r="E39" s="29">
        <v>0.0</v>
      </c>
      <c r="F39" s="29">
        <v>1.0</v>
      </c>
      <c r="G39" s="29">
        <v>0.0</v>
      </c>
      <c r="H39" s="29">
        <v>0.0</v>
      </c>
      <c r="I39" s="29">
        <v>0.0</v>
      </c>
      <c r="J39" s="33" t="s">
        <v>243</v>
      </c>
      <c r="K39" s="33" t="s">
        <v>243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43262.0</v>
      </c>
      <c r="C40" s="29">
        <v>7.0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29">
        <v>0.0</v>
      </c>
      <c r="J40" s="33" t="s">
        <v>243</v>
      </c>
      <c r="K40" s="33" t="s">
        <v>243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43269.0</v>
      </c>
      <c r="C43" s="29">
        <v>7.0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29">
        <v>0.0</v>
      </c>
      <c r="J43" s="33" t="s">
        <v>243</v>
      </c>
      <c r="K43" s="33" t="s">
        <v>243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43269.0</v>
      </c>
      <c r="C44" s="29">
        <v>7.0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29">
        <v>0.0</v>
      </c>
      <c r="J44" s="33" t="s">
        <v>243</v>
      </c>
      <c r="K44" s="33" t="s">
        <v>243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43269.0</v>
      </c>
      <c r="C45" s="29">
        <v>7.0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29">
        <v>0.0</v>
      </c>
      <c r="J45" s="33" t="s">
        <v>243</v>
      </c>
      <c r="K45" s="33" t="s">
        <v>243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43276.0</v>
      </c>
      <c r="C48" s="29">
        <v>7.0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29" t="s">
        <v>636</v>
      </c>
      <c r="J48" s="33" t="s">
        <v>243</v>
      </c>
      <c r="K48" s="33" t="s">
        <v>244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43276.0</v>
      </c>
      <c r="C49" s="29">
        <v>7.0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29">
        <v>0.0</v>
      </c>
      <c r="J49" s="33" t="s">
        <v>243</v>
      </c>
      <c r="K49" s="33" t="s">
        <v>244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43276.0</v>
      </c>
      <c r="C50" s="29">
        <v>7.0</v>
      </c>
      <c r="D50" s="29">
        <v>3.0</v>
      </c>
      <c r="E50" s="29">
        <v>0.0</v>
      </c>
      <c r="F50" s="29">
        <v>0.0</v>
      </c>
      <c r="G50" s="29">
        <v>0.0</v>
      </c>
      <c r="H50" s="29">
        <v>0.0</v>
      </c>
      <c r="I50" s="29">
        <v>0.0</v>
      </c>
      <c r="J50" s="33" t="s">
        <v>243</v>
      </c>
      <c r="K50" s="33" t="s">
        <v>244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43283.0</v>
      </c>
      <c r="C53" s="29">
        <v>7.0</v>
      </c>
      <c r="D53" s="29">
        <v>1.0</v>
      </c>
      <c r="E53" s="29">
        <v>1.0</v>
      </c>
      <c r="F53" s="29">
        <v>1.0</v>
      </c>
      <c r="G53" s="29">
        <v>0.0</v>
      </c>
      <c r="H53" s="29">
        <v>0.0</v>
      </c>
      <c r="I53" s="29">
        <v>0.0</v>
      </c>
      <c r="J53" s="33" t="s">
        <v>243</v>
      </c>
      <c r="K53" s="33" t="s">
        <v>243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38">
        <v>43283.0</v>
      </c>
      <c r="C54" s="29">
        <v>7.0</v>
      </c>
      <c r="D54" s="29">
        <v>2.0</v>
      </c>
      <c r="E54" s="29">
        <v>0.0</v>
      </c>
      <c r="F54" s="29">
        <v>0.0</v>
      </c>
      <c r="G54" s="29">
        <v>0.0</v>
      </c>
      <c r="H54" s="29">
        <v>0.0</v>
      </c>
      <c r="I54" s="29">
        <v>0.0</v>
      </c>
      <c r="J54" s="33" t="s">
        <v>243</v>
      </c>
      <c r="K54" s="33" t="s">
        <v>243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38">
        <v>43283.0</v>
      </c>
      <c r="C55" s="29">
        <v>7.0</v>
      </c>
      <c r="D55" s="29">
        <v>3.0</v>
      </c>
      <c r="E55" s="29">
        <v>0.0</v>
      </c>
      <c r="F55" s="29">
        <v>1.0</v>
      </c>
      <c r="G55" s="29">
        <v>0.0</v>
      </c>
      <c r="H55" s="29">
        <v>0.0</v>
      </c>
      <c r="I55" s="29">
        <v>0.0</v>
      </c>
      <c r="J55" s="33" t="s">
        <v>243</v>
      </c>
      <c r="K55" s="33" t="s">
        <v>243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43290.0</v>
      </c>
      <c r="C58" s="29">
        <v>7.0</v>
      </c>
      <c r="D58" s="29">
        <v>1.0</v>
      </c>
      <c r="E58" s="29">
        <v>0.0</v>
      </c>
      <c r="F58" s="29">
        <v>0.0</v>
      </c>
      <c r="G58" s="29">
        <v>0.0</v>
      </c>
      <c r="H58" s="29">
        <v>0.0</v>
      </c>
      <c r="I58" s="29">
        <v>0.0</v>
      </c>
      <c r="J58" s="33" t="s">
        <v>243</v>
      </c>
      <c r="K58" s="33" t="s">
        <v>243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38">
        <v>43290.0</v>
      </c>
      <c r="C59" s="29">
        <v>7.0</v>
      </c>
      <c r="D59" s="29">
        <v>2.0</v>
      </c>
      <c r="E59" s="29">
        <v>0.0</v>
      </c>
      <c r="F59" s="29">
        <v>0.0</v>
      </c>
      <c r="G59" s="29">
        <v>0.0</v>
      </c>
      <c r="H59" s="29">
        <v>0.0</v>
      </c>
      <c r="I59" s="29">
        <v>0.0</v>
      </c>
      <c r="J59" s="33" t="s">
        <v>243</v>
      </c>
      <c r="K59" s="33" t="s">
        <v>243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38">
        <v>43290.0</v>
      </c>
      <c r="C60" s="29">
        <v>7.0</v>
      </c>
      <c r="D60" s="29">
        <v>3.0</v>
      </c>
      <c r="E60" s="29">
        <v>0.0</v>
      </c>
      <c r="F60" s="29">
        <v>0.0</v>
      </c>
      <c r="G60" s="29">
        <v>0.0</v>
      </c>
      <c r="H60" s="29">
        <v>0.0</v>
      </c>
      <c r="I60" s="29">
        <v>0.0</v>
      </c>
      <c r="J60" s="33" t="s">
        <v>243</v>
      </c>
      <c r="K60" s="33" t="s">
        <v>243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43297.0</v>
      </c>
      <c r="C63" s="29">
        <v>7.0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29" t="s">
        <v>637</v>
      </c>
      <c r="J63" s="33" t="s">
        <v>243</v>
      </c>
      <c r="K63" s="33" t="s">
        <v>243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38">
        <v>43297.0</v>
      </c>
      <c r="C64" s="29">
        <v>7.0</v>
      </c>
      <c r="D64" s="29">
        <v>2.0</v>
      </c>
      <c r="E64" s="29">
        <v>0.0</v>
      </c>
      <c r="F64" s="29">
        <v>0.0</v>
      </c>
      <c r="G64" s="29">
        <v>0.0</v>
      </c>
      <c r="H64" s="29">
        <v>0.0</v>
      </c>
      <c r="I64" s="29">
        <v>0.0</v>
      </c>
      <c r="J64" s="33" t="s">
        <v>243</v>
      </c>
      <c r="K64" s="33" t="s">
        <v>243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38">
        <v>43297.0</v>
      </c>
      <c r="C65" s="29">
        <v>7.0</v>
      </c>
      <c r="D65" s="29">
        <v>3.0</v>
      </c>
      <c r="E65" s="29">
        <v>0.0</v>
      </c>
      <c r="F65" s="29">
        <v>0.0</v>
      </c>
      <c r="G65" s="29">
        <v>0.0</v>
      </c>
      <c r="H65" s="29">
        <v>0.0</v>
      </c>
      <c r="I65" s="29">
        <v>0.0</v>
      </c>
      <c r="J65" s="33" t="s">
        <v>243</v>
      </c>
      <c r="K65" s="33" t="s">
        <v>243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27">
        <v>43304.0</v>
      </c>
      <c r="C68" s="29">
        <v>7.0</v>
      </c>
      <c r="D68" s="29">
        <v>1.0</v>
      </c>
      <c r="E68" s="29">
        <v>0.0</v>
      </c>
      <c r="F68" s="29">
        <v>0.0</v>
      </c>
      <c r="G68" s="29">
        <v>0.0</v>
      </c>
      <c r="H68" s="29">
        <v>0.0</v>
      </c>
      <c r="I68" s="29">
        <v>0.0</v>
      </c>
      <c r="J68" s="33" t="s">
        <v>244</v>
      </c>
      <c r="K68" s="33" t="s">
        <v>244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38">
        <v>43304.0</v>
      </c>
      <c r="C69" s="29">
        <v>7.0</v>
      </c>
      <c r="D69" s="29">
        <v>2.0</v>
      </c>
      <c r="E69" s="29">
        <v>0.0</v>
      </c>
      <c r="F69" s="29">
        <v>0.0</v>
      </c>
      <c r="G69" s="29">
        <v>0.0</v>
      </c>
      <c r="H69" s="29">
        <v>0.0</v>
      </c>
      <c r="I69" s="29">
        <v>0.0</v>
      </c>
      <c r="J69" s="33" t="s">
        <v>244</v>
      </c>
      <c r="K69" s="33" t="s">
        <v>244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38">
        <v>43304.0</v>
      </c>
      <c r="C70" s="29">
        <v>7.0</v>
      </c>
      <c r="D70" s="29">
        <v>3.0</v>
      </c>
      <c r="E70" s="29">
        <v>0.0</v>
      </c>
      <c r="F70" s="29">
        <v>1.0</v>
      </c>
      <c r="G70" s="29">
        <v>0.0</v>
      </c>
      <c r="H70" s="29">
        <v>0.0</v>
      </c>
      <c r="I70" s="29">
        <v>0.0</v>
      </c>
      <c r="J70" s="33" t="s">
        <v>244</v>
      </c>
      <c r="K70" s="33" t="s">
        <v>244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27">
        <v>43311.0</v>
      </c>
      <c r="C73" s="29">
        <v>7.0</v>
      </c>
      <c r="D73" s="29">
        <v>1.0</v>
      </c>
      <c r="E73" s="29">
        <v>0.0</v>
      </c>
      <c r="F73" s="29">
        <v>1.0</v>
      </c>
      <c r="G73" s="29">
        <v>0.0</v>
      </c>
      <c r="H73" s="29">
        <v>0.0</v>
      </c>
      <c r="I73" s="29">
        <v>0.0</v>
      </c>
      <c r="J73" s="33" t="s">
        <v>243</v>
      </c>
      <c r="K73" s="33" t="s">
        <v>243</v>
      </c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38">
        <v>43311.0</v>
      </c>
      <c r="C74" s="29">
        <v>7.0</v>
      </c>
      <c r="D74" s="29">
        <v>2.0</v>
      </c>
      <c r="E74" s="29">
        <v>1.0</v>
      </c>
      <c r="F74" s="29">
        <v>0.0</v>
      </c>
      <c r="G74" s="29">
        <v>0.0</v>
      </c>
      <c r="H74" s="29">
        <v>0.0</v>
      </c>
      <c r="I74" s="29">
        <v>0.0</v>
      </c>
      <c r="J74" s="33" t="s">
        <v>243</v>
      </c>
      <c r="K74" s="33" t="s">
        <v>243</v>
      </c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38">
        <v>43311.0</v>
      </c>
      <c r="C75" s="29">
        <v>7.0</v>
      </c>
      <c r="D75" s="29">
        <v>3.0</v>
      </c>
      <c r="E75" s="29">
        <v>0.0</v>
      </c>
      <c r="F75" s="29">
        <v>0.0</v>
      </c>
      <c r="G75" s="29">
        <v>0.0</v>
      </c>
      <c r="H75" s="29">
        <v>0.0</v>
      </c>
      <c r="I75" s="29">
        <v>0.0</v>
      </c>
      <c r="J75" s="33" t="s">
        <v>243</v>
      </c>
      <c r="K75" s="33" t="s">
        <v>243</v>
      </c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27">
        <v>43318.0</v>
      </c>
      <c r="C78" s="29">
        <v>7.0</v>
      </c>
      <c r="D78" s="29">
        <v>1.0</v>
      </c>
      <c r="E78" s="29">
        <v>0.0</v>
      </c>
      <c r="F78" s="29">
        <v>0.0</v>
      </c>
      <c r="G78" s="29">
        <v>0.0</v>
      </c>
      <c r="H78" s="29">
        <v>0.0</v>
      </c>
      <c r="I78" s="29">
        <v>0.0</v>
      </c>
      <c r="J78" s="33" t="s">
        <v>243</v>
      </c>
      <c r="K78" s="33" t="s">
        <v>243</v>
      </c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38">
        <v>43318.0</v>
      </c>
      <c r="C79" s="29">
        <v>7.0</v>
      </c>
      <c r="D79" s="29">
        <v>2.0</v>
      </c>
      <c r="E79" s="29">
        <v>0.0</v>
      </c>
      <c r="F79" s="29">
        <v>0.0</v>
      </c>
      <c r="G79" s="29">
        <v>0.0</v>
      </c>
      <c r="H79" s="29">
        <v>0.0</v>
      </c>
      <c r="I79" s="29">
        <v>0.0</v>
      </c>
      <c r="J79" s="33" t="s">
        <v>243</v>
      </c>
      <c r="K79" s="33" t="s">
        <v>243</v>
      </c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38">
        <v>43318.0</v>
      </c>
      <c r="C80" s="29">
        <v>7.0</v>
      </c>
      <c r="D80" s="29">
        <v>3.0</v>
      </c>
      <c r="E80" s="29">
        <v>1.0</v>
      </c>
      <c r="F80" s="29">
        <v>1.0</v>
      </c>
      <c r="G80" s="29">
        <v>0.0</v>
      </c>
      <c r="H80" s="29">
        <v>0.0</v>
      </c>
      <c r="I80" s="29">
        <v>0.0</v>
      </c>
      <c r="J80" s="33" t="s">
        <v>243</v>
      </c>
      <c r="K80" s="33" t="s">
        <v>243</v>
      </c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27">
        <v>43325.0</v>
      </c>
      <c r="C83" s="29">
        <v>7.0</v>
      </c>
      <c r="D83" s="29">
        <v>1.0</v>
      </c>
      <c r="E83" s="29">
        <v>0.0</v>
      </c>
      <c r="F83" s="29">
        <v>1.0</v>
      </c>
      <c r="G83" s="29">
        <v>0.0</v>
      </c>
      <c r="H83" s="29">
        <v>0.0</v>
      </c>
      <c r="I83" s="29">
        <v>0.0</v>
      </c>
      <c r="J83" s="33" t="s">
        <v>243</v>
      </c>
      <c r="K83" s="33" t="s">
        <v>243</v>
      </c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38">
        <v>43325.0</v>
      </c>
      <c r="C84" s="29">
        <v>7.0</v>
      </c>
      <c r="D84" s="29">
        <v>2.0</v>
      </c>
      <c r="E84" s="29">
        <v>1.0</v>
      </c>
      <c r="F84" s="29">
        <v>2.0</v>
      </c>
      <c r="G84" s="29">
        <v>0.0</v>
      </c>
      <c r="H84" s="29">
        <v>0.0</v>
      </c>
      <c r="I84" s="29">
        <v>0.0</v>
      </c>
      <c r="J84" s="33" t="s">
        <v>243</v>
      </c>
      <c r="K84" s="33" t="s">
        <v>243</v>
      </c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38">
        <v>43325.0</v>
      </c>
      <c r="C85" s="29">
        <v>7.0</v>
      </c>
      <c r="D85" s="29">
        <v>3.0</v>
      </c>
      <c r="E85" s="29">
        <v>0.0</v>
      </c>
      <c r="F85" s="29">
        <v>1.0</v>
      </c>
      <c r="G85" s="29">
        <v>1.0</v>
      </c>
      <c r="H85" s="29">
        <v>0.0</v>
      </c>
      <c r="I85" s="29">
        <v>0.0</v>
      </c>
      <c r="J85" s="33" t="s">
        <v>243</v>
      </c>
      <c r="K85" s="33" t="s">
        <v>243</v>
      </c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27">
        <v>43332.0</v>
      </c>
      <c r="C88" s="29">
        <v>7.0</v>
      </c>
      <c r="D88" s="29">
        <v>1.0</v>
      </c>
      <c r="E88" s="29">
        <v>1.0</v>
      </c>
      <c r="F88" s="29">
        <v>0.0</v>
      </c>
      <c r="G88" s="29">
        <v>0.0</v>
      </c>
      <c r="H88" s="29">
        <v>0.0</v>
      </c>
      <c r="I88" s="29">
        <v>0.0</v>
      </c>
      <c r="J88" s="33" t="s">
        <v>243</v>
      </c>
      <c r="K88" s="33" t="s">
        <v>244</v>
      </c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38">
        <v>43332.0</v>
      </c>
      <c r="C89" s="29">
        <v>7.0</v>
      </c>
      <c r="D89" s="29">
        <v>2.0</v>
      </c>
      <c r="E89" s="29">
        <v>1.0</v>
      </c>
      <c r="F89" s="29">
        <v>0.0</v>
      </c>
      <c r="G89" s="29">
        <v>0.0</v>
      </c>
      <c r="H89" s="29">
        <v>0.0</v>
      </c>
      <c r="I89" s="29">
        <v>0.0</v>
      </c>
      <c r="J89" s="33" t="s">
        <v>243</v>
      </c>
      <c r="K89" s="33" t="s">
        <v>244</v>
      </c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38">
        <v>43332.0</v>
      </c>
      <c r="C90" s="29">
        <v>7.0</v>
      </c>
      <c r="D90" s="29">
        <v>3.0</v>
      </c>
      <c r="E90" s="29">
        <v>1.0</v>
      </c>
      <c r="F90" s="29">
        <v>0.0</v>
      </c>
      <c r="G90" s="29">
        <v>0.0</v>
      </c>
      <c r="H90" s="29">
        <v>0.0</v>
      </c>
      <c r="I90" s="29">
        <v>0.0</v>
      </c>
      <c r="J90" s="33" t="s">
        <v>243</v>
      </c>
      <c r="K90" s="33" t="s">
        <v>244</v>
      </c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27">
        <v>43339.0</v>
      </c>
      <c r="C93" s="29">
        <v>7.0</v>
      </c>
      <c r="D93" s="29">
        <v>1.0</v>
      </c>
      <c r="E93" s="29">
        <v>1.0</v>
      </c>
      <c r="F93" s="29">
        <v>0.0</v>
      </c>
      <c r="G93" s="29">
        <v>0.0</v>
      </c>
      <c r="H93" s="29">
        <v>1.0</v>
      </c>
      <c r="I93" s="29">
        <v>0.0</v>
      </c>
      <c r="J93" s="33" t="s">
        <v>243</v>
      </c>
      <c r="K93" s="33" t="s">
        <v>243</v>
      </c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38">
        <v>43339.0</v>
      </c>
      <c r="C94" s="29">
        <v>7.0</v>
      </c>
      <c r="D94" s="29">
        <v>2.0</v>
      </c>
      <c r="E94" s="29">
        <v>1.0</v>
      </c>
      <c r="F94" s="29">
        <v>2.0</v>
      </c>
      <c r="G94" s="29">
        <v>0.0</v>
      </c>
      <c r="H94" s="29">
        <v>0.0</v>
      </c>
      <c r="I94" s="29">
        <v>0.0</v>
      </c>
      <c r="J94" s="33" t="s">
        <v>243</v>
      </c>
      <c r="K94" s="33" t="s">
        <v>243</v>
      </c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38">
        <v>43339.0</v>
      </c>
      <c r="C95" s="29">
        <v>7.0</v>
      </c>
      <c r="D95" s="29">
        <v>3.0</v>
      </c>
      <c r="E95" s="29">
        <v>3.0</v>
      </c>
      <c r="F95" s="29">
        <v>0.0</v>
      </c>
      <c r="G95" s="29">
        <v>1.0</v>
      </c>
      <c r="H95" s="29">
        <v>0.0</v>
      </c>
      <c r="I95" s="29">
        <v>0.0</v>
      </c>
      <c r="J95" s="33" t="s">
        <v>243</v>
      </c>
      <c r="K95" s="33" t="s">
        <v>243</v>
      </c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27">
        <v>43347.0</v>
      </c>
      <c r="C98" s="29">
        <v>8.0</v>
      </c>
      <c r="D98" s="29">
        <v>1.0</v>
      </c>
      <c r="E98" s="29">
        <v>0.0</v>
      </c>
      <c r="F98" s="29">
        <v>3.0</v>
      </c>
      <c r="G98" s="29">
        <v>0.0</v>
      </c>
      <c r="H98" s="29">
        <v>0.0</v>
      </c>
      <c r="I98" s="29" t="s">
        <v>638</v>
      </c>
      <c r="J98" s="33" t="s">
        <v>243</v>
      </c>
      <c r="K98" s="33" t="s">
        <v>243</v>
      </c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38">
        <v>43347.0</v>
      </c>
      <c r="C99" s="29">
        <v>8.0</v>
      </c>
      <c r="D99" s="29">
        <v>2.0</v>
      </c>
      <c r="E99" s="29">
        <v>1.0</v>
      </c>
      <c r="F99" s="29">
        <v>2.0</v>
      </c>
      <c r="G99" s="29">
        <v>0.0</v>
      </c>
      <c r="H99" s="29">
        <v>0.0</v>
      </c>
      <c r="I99" s="29">
        <v>0.0</v>
      </c>
      <c r="J99" s="33" t="s">
        <v>243</v>
      </c>
      <c r="K99" s="33" t="s">
        <v>243</v>
      </c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38">
        <v>43347.0</v>
      </c>
      <c r="C100" s="29">
        <v>8.0</v>
      </c>
      <c r="D100" s="29">
        <v>3.0</v>
      </c>
      <c r="E100" s="29">
        <v>2.0</v>
      </c>
      <c r="F100" s="29">
        <v>2.0</v>
      </c>
      <c r="G100" s="29">
        <v>0.0</v>
      </c>
      <c r="H100" s="29">
        <v>0.0</v>
      </c>
      <c r="I100" s="29">
        <v>0.0</v>
      </c>
      <c r="J100" s="33" t="s">
        <v>243</v>
      </c>
      <c r="K100" s="33" t="s">
        <v>243</v>
      </c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27">
        <v>43353.0</v>
      </c>
      <c r="C103" s="29">
        <v>6.0</v>
      </c>
      <c r="D103" s="29">
        <v>1.0</v>
      </c>
      <c r="E103" s="29">
        <v>0.0</v>
      </c>
      <c r="F103" s="29">
        <v>3.0</v>
      </c>
      <c r="G103" s="29">
        <v>0.0</v>
      </c>
      <c r="H103" s="29">
        <v>0.0</v>
      </c>
      <c r="I103" s="29">
        <v>0.0</v>
      </c>
      <c r="J103" s="33" t="s">
        <v>243</v>
      </c>
      <c r="K103" s="33" t="s">
        <v>243</v>
      </c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38">
        <v>43353.0</v>
      </c>
      <c r="C104" s="29">
        <v>6.0</v>
      </c>
      <c r="D104" s="29">
        <v>2.0</v>
      </c>
      <c r="E104" s="29">
        <v>1.0</v>
      </c>
      <c r="F104" s="29">
        <v>0.0</v>
      </c>
      <c r="G104" s="29">
        <v>0.0</v>
      </c>
      <c r="H104" s="29">
        <v>0.0</v>
      </c>
      <c r="I104" s="29">
        <v>0.0</v>
      </c>
      <c r="J104" s="33" t="s">
        <v>243</v>
      </c>
      <c r="K104" s="33" t="s">
        <v>243</v>
      </c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38">
        <v>43353.0</v>
      </c>
      <c r="C105" s="29">
        <v>6.0</v>
      </c>
      <c r="D105" s="29">
        <v>3.0</v>
      </c>
      <c r="E105" s="29">
        <v>0.0</v>
      </c>
      <c r="F105" s="29">
        <v>1.0</v>
      </c>
      <c r="G105" s="29">
        <v>0.0</v>
      </c>
      <c r="H105" s="29">
        <v>0.0</v>
      </c>
      <c r="I105" s="29">
        <v>0.0</v>
      </c>
      <c r="J105" s="33" t="s">
        <v>243</v>
      </c>
      <c r="K105" s="33" t="s">
        <v>243</v>
      </c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20" t="s">
        <v>29</v>
      </c>
      <c r="C107" s="21" t="s">
        <v>67</v>
      </c>
      <c r="D107" s="23" t="s">
        <v>71</v>
      </c>
      <c r="E107" s="23" t="s">
        <v>72</v>
      </c>
      <c r="F107" s="23" t="s">
        <v>73</v>
      </c>
      <c r="G107" s="23" t="s">
        <v>74</v>
      </c>
      <c r="H107" s="23" t="s">
        <v>75</v>
      </c>
      <c r="I107" s="23" t="s">
        <v>76</v>
      </c>
      <c r="J107" s="23" t="s">
        <v>77</v>
      </c>
      <c r="K107" s="23" t="s">
        <v>78</v>
      </c>
      <c r="L107" s="25" t="s">
        <v>79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27">
        <v>43360.0</v>
      </c>
      <c r="C108" s="29">
        <v>7.0</v>
      </c>
      <c r="D108" s="29">
        <v>1.0</v>
      </c>
      <c r="E108" s="29">
        <v>0.0</v>
      </c>
      <c r="F108" s="29">
        <v>1.0</v>
      </c>
      <c r="G108" s="29">
        <v>0.0</v>
      </c>
      <c r="H108" s="29">
        <v>0.0</v>
      </c>
      <c r="I108" s="29">
        <v>0.0</v>
      </c>
      <c r="J108" s="33" t="s">
        <v>646</v>
      </c>
      <c r="K108" s="33" t="s">
        <v>244</v>
      </c>
      <c r="L108" s="3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38">
        <v>43360.0</v>
      </c>
      <c r="C109" s="29">
        <v>7.0</v>
      </c>
      <c r="D109" s="29">
        <v>2.0</v>
      </c>
      <c r="E109" s="29">
        <v>4.0</v>
      </c>
      <c r="F109" s="29">
        <v>2.0</v>
      </c>
      <c r="G109" s="29">
        <v>0.0</v>
      </c>
      <c r="H109" s="29">
        <v>0.0</v>
      </c>
      <c r="I109" s="29">
        <v>0.0</v>
      </c>
      <c r="J109" s="33" t="s">
        <v>646</v>
      </c>
      <c r="K109" s="33" t="s">
        <v>244</v>
      </c>
      <c r="L109" s="3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38">
        <v>43360.0</v>
      </c>
      <c r="C110" s="29">
        <v>7.0</v>
      </c>
      <c r="D110" s="29">
        <v>3.0</v>
      </c>
      <c r="E110" s="29">
        <v>1.0</v>
      </c>
      <c r="F110" s="29">
        <v>2.0</v>
      </c>
      <c r="G110" s="29">
        <v>0.0</v>
      </c>
      <c r="H110" s="29">
        <v>0.0</v>
      </c>
      <c r="I110" s="29">
        <v>0.0</v>
      </c>
      <c r="J110" s="33" t="s">
        <v>646</v>
      </c>
      <c r="K110" s="33" t="s">
        <v>244</v>
      </c>
      <c r="L110" s="3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20" t="s">
        <v>29</v>
      </c>
      <c r="C112" s="21" t="s">
        <v>67</v>
      </c>
      <c r="D112" s="23" t="s">
        <v>71</v>
      </c>
      <c r="E112" s="23" t="s">
        <v>72</v>
      </c>
      <c r="F112" s="23" t="s">
        <v>73</v>
      </c>
      <c r="G112" s="23" t="s">
        <v>74</v>
      </c>
      <c r="H112" s="23" t="s">
        <v>75</v>
      </c>
      <c r="I112" s="23" t="s">
        <v>76</v>
      </c>
      <c r="J112" s="23" t="s">
        <v>77</v>
      </c>
      <c r="K112" s="23" t="s">
        <v>78</v>
      </c>
      <c r="L112" s="25" t="s">
        <v>79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27">
        <v>43367.0</v>
      </c>
      <c r="C113" s="29">
        <v>8.0</v>
      </c>
      <c r="D113" s="29">
        <v>1.0</v>
      </c>
      <c r="E113" s="29">
        <v>3.0</v>
      </c>
      <c r="F113" s="29">
        <v>2.0</v>
      </c>
      <c r="G113" s="29">
        <v>0.0</v>
      </c>
      <c r="H113" s="29">
        <v>0.0</v>
      </c>
      <c r="I113" s="29">
        <v>0.0</v>
      </c>
      <c r="J113" s="33" t="s">
        <v>646</v>
      </c>
      <c r="K113" s="33" t="s">
        <v>243</v>
      </c>
      <c r="L113" s="3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38">
        <v>43367.0</v>
      </c>
      <c r="C114" s="29">
        <v>8.0</v>
      </c>
      <c r="D114" s="29">
        <v>2.0</v>
      </c>
      <c r="E114" s="29">
        <v>2.0</v>
      </c>
      <c r="F114" s="29">
        <v>5.0</v>
      </c>
      <c r="G114" s="29">
        <v>0.0</v>
      </c>
      <c r="H114" s="29">
        <v>0.0</v>
      </c>
      <c r="I114" s="29">
        <v>0.0</v>
      </c>
      <c r="J114" s="33" t="s">
        <v>646</v>
      </c>
      <c r="K114" s="33" t="s">
        <v>243</v>
      </c>
      <c r="L114" s="3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38">
        <v>43367.0</v>
      </c>
      <c r="C115" s="29">
        <v>8.0</v>
      </c>
      <c r="D115" s="29">
        <v>3.0</v>
      </c>
      <c r="E115" s="29">
        <v>3.0</v>
      </c>
      <c r="F115" s="29">
        <v>0.0</v>
      </c>
      <c r="G115" s="29">
        <v>0.0</v>
      </c>
      <c r="H115" s="29">
        <v>0.0</v>
      </c>
      <c r="I115" s="29">
        <v>0.0</v>
      </c>
      <c r="J115" s="33" t="s">
        <v>646</v>
      </c>
      <c r="K115" s="33" t="s">
        <v>243</v>
      </c>
      <c r="L115" s="3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</sheetData>
  <mergeCells count="8">
    <mergeCell ref="B9:D9"/>
    <mergeCell ref="B10:F10"/>
    <mergeCell ref="B1:I1"/>
    <mergeCell ref="B2:D2"/>
    <mergeCell ref="B3:D3"/>
    <mergeCell ref="B6:D6"/>
    <mergeCell ref="B4:F4"/>
    <mergeCell ref="B5:F5"/>
  </mergeCell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639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640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641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642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252</v>
      </c>
      <c r="F6" s="5"/>
      <c r="G6" s="5"/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643</v>
      </c>
      <c r="C8" s="7"/>
      <c r="D8" s="7"/>
      <c r="E8" s="13"/>
      <c r="F8" s="13"/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644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645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43245.0</v>
      </c>
      <c r="C13" s="29">
        <v>7.0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29">
        <v>0.0</v>
      </c>
      <c r="J13" s="33" t="s">
        <v>93</v>
      </c>
      <c r="K13" s="33" t="s">
        <v>93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43245.0</v>
      </c>
      <c r="C14" s="29">
        <v>7.0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29">
        <v>0.0</v>
      </c>
      <c r="J14" s="33" t="s">
        <v>93</v>
      </c>
      <c r="K14" s="33" t="s">
        <v>93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43245.0</v>
      </c>
      <c r="C15" s="29">
        <v>7.0</v>
      </c>
      <c r="D15" s="29">
        <v>3.0</v>
      </c>
      <c r="E15" s="29">
        <v>0.0</v>
      </c>
      <c r="F15" s="29">
        <v>2.0</v>
      </c>
      <c r="G15" s="29">
        <v>0.0</v>
      </c>
      <c r="H15" s="29">
        <v>0.0</v>
      </c>
      <c r="I15" s="29">
        <v>0.0</v>
      </c>
      <c r="J15" s="33" t="s">
        <v>93</v>
      </c>
      <c r="K15" s="33" t="s">
        <v>93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43252.0</v>
      </c>
      <c r="C18" s="29">
        <v>7.0</v>
      </c>
      <c r="D18" s="29">
        <v>1.0</v>
      </c>
      <c r="E18" s="29">
        <v>1.0</v>
      </c>
      <c r="F18" s="29">
        <v>1.0</v>
      </c>
      <c r="G18" s="29">
        <v>0.0</v>
      </c>
      <c r="H18" s="29">
        <v>1.0</v>
      </c>
      <c r="I18" s="29">
        <v>1.0</v>
      </c>
      <c r="J18" s="33" t="s">
        <v>93</v>
      </c>
      <c r="K18" s="33" t="s">
        <v>93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43252.0</v>
      </c>
      <c r="C19" s="29">
        <v>7.0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29">
        <v>0.0</v>
      </c>
      <c r="J19" s="33" t="s">
        <v>93</v>
      </c>
      <c r="K19" s="33" t="s">
        <v>93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43252.0</v>
      </c>
      <c r="C20" s="29">
        <v>7.0</v>
      </c>
      <c r="D20" s="29">
        <v>3.0</v>
      </c>
      <c r="E20" s="29">
        <v>1.0</v>
      </c>
      <c r="F20" s="29">
        <v>0.0</v>
      </c>
      <c r="G20" s="29">
        <v>0.0</v>
      </c>
      <c r="H20" s="29">
        <v>0.0</v>
      </c>
      <c r="I20" s="29">
        <v>0.0</v>
      </c>
      <c r="J20" s="33" t="s">
        <v>93</v>
      </c>
      <c r="K20" s="33" t="s">
        <v>93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43266.0</v>
      </c>
      <c r="C23" s="29">
        <v>14.0</v>
      </c>
      <c r="D23" s="29">
        <v>1.0</v>
      </c>
      <c r="E23" s="29">
        <v>1.0</v>
      </c>
      <c r="F23" s="29">
        <v>0.0</v>
      </c>
      <c r="G23" s="29">
        <v>0.0</v>
      </c>
      <c r="H23" s="29">
        <v>0.0</v>
      </c>
      <c r="I23" s="29">
        <v>0.0</v>
      </c>
      <c r="J23" s="33" t="s">
        <v>93</v>
      </c>
      <c r="K23" s="33" t="s">
        <v>93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43266.0</v>
      </c>
      <c r="C24" s="29">
        <v>14.0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29">
        <v>0.0</v>
      </c>
      <c r="J24" s="33" t="s">
        <v>93</v>
      </c>
      <c r="K24" s="33" t="s">
        <v>93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43266.0</v>
      </c>
      <c r="C25" s="29">
        <v>14.0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29">
        <v>0.0</v>
      </c>
      <c r="J25" s="33" t="s">
        <v>93</v>
      </c>
      <c r="K25" s="33" t="s">
        <v>93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43273.0</v>
      </c>
      <c r="C28" s="29">
        <v>7.0</v>
      </c>
      <c r="D28" s="29">
        <v>1.0</v>
      </c>
      <c r="E28" s="29">
        <v>1.0</v>
      </c>
      <c r="F28" s="29">
        <v>1.0</v>
      </c>
      <c r="G28" s="29">
        <v>0.0</v>
      </c>
      <c r="H28" s="29">
        <v>0.0</v>
      </c>
      <c r="I28" s="29">
        <v>0.0</v>
      </c>
      <c r="J28" s="33" t="s">
        <v>93</v>
      </c>
      <c r="K28" s="33" t="s">
        <v>124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43273.0</v>
      </c>
      <c r="C29" s="29">
        <v>7.0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29">
        <v>0.0</v>
      </c>
      <c r="J29" s="33" t="s">
        <v>93</v>
      </c>
      <c r="K29" s="33" t="s">
        <v>124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43273.0</v>
      </c>
      <c r="C30" s="29">
        <v>7.0</v>
      </c>
      <c r="D30" s="29">
        <v>3.0</v>
      </c>
      <c r="E30" s="29">
        <v>1.0</v>
      </c>
      <c r="F30" s="29">
        <v>1.0</v>
      </c>
      <c r="G30" s="29">
        <v>0.0</v>
      </c>
      <c r="H30" s="29">
        <v>0.0</v>
      </c>
      <c r="I30" s="29">
        <v>0.0</v>
      </c>
      <c r="J30" s="33" t="s">
        <v>93</v>
      </c>
      <c r="K30" s="33" t="s">
        <v>124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43280.0</v>
      </c>
      <c r="C33" s="29">
        <v>7.0</v>
      </c>
      <c r="D33" s="29">
        <v>1.0</v>
      </c>
      <c r="E33" s="29">
        <v>1.0</v>
      </c>
      <c r="F33" s="29">
        <v>0.0</v>
      </c>
      <c r="G33" s="29">
        <v>0.0</v>
      </c>
      <c r="H33" s="29">
        <v>0.0</v>
      </c>
      <c r="I33" s="29">
        <v>0.0</v>
      </c>
      <c r="J33" s="33" t="s">
        <v>93</v>
      </c>
      <c r="K33" s="33" t="s">
        <v>93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7">
        <v>43280.0</v>
      </c>
      <c r="C34" s="29">
        <v>7.0</v>
      </c>
      <c r="D34" s="29">
        <v>2.0</v>
      </c>
      <c r="E34" s="29">
        <v>0.0</v>
      </c>
      <c r="F34" s="29">
        <v>2.0</v>
      </c>
      <c r="G34" s="29">
        <v>0.0</v>
      </c>
      <c r="H34" s="29">
        <v>0.0</v>
      </c>
      <c r="I34" s="29">
        <v>0.0</v>
      </c>
      <c r="J34" s="33" t="s">
        <v>93</v>
      </c>
      <c r="K34" s="33" t="s">
        <v>93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7">
        <v>43280.0</v>
      </c>
      <c r="C35" s="29">
        <v>7.0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29">
        <v>0.0</v>
      </c>
      <c r="J35" s="33" t="s">
        <v>93</v>
      </c>
      <c r="K35" s="33" t="s">
        <v>93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43288.0</v>
      </c>
      <c r="C38" s="29">
        <v>8.0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29">
        <v>0.0</v>
      </c>
      <c r="J38" s="33" t="s">
        <v>93</v>
      </c>
      <c r="K38" s="33" t="s">
        <v>93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43288.0</v>
      </c>
      <c r="C39" s="29">
        <v>8.0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29">
        <v>0.0</v>
      </c>
      <c r="J39" s="33" t="s">
        <v>93</v>
      </c>
      <c r="K39" s="33" t="s">
        <v>93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43288.0</v>
      </c>
      <c r="C40" s="29">
        <v>8.0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29">
        <v>0.0</v>
      </c>
      <c r="J40" s="33" t="s">
        <v>93</v>
      </c>
      <c r="K40" s="33" t="s">
        <v>93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43293.0</v>
      </c>
      <c r="C43" s="29">
        <v>5.0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29">
        <v>0.0</v>
      </c>
      <c r="J43" s="33" t="s">
        <v>93</v>
      </c>
      <c r="K43" s="33" t="s">
        <v>93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43293.0</v>
      </c>
      <c r="C44" s="29">
        <v>5.0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29">
        <v>0.0</v>
      </c>
      <c r="J44" s="33" t="s">
        <v>93</v>
      </c>
      <c r="K44" s="33" t="s">
        <v>93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43293.0</v>
      </c>
      <c r="C45" s="29">
        <v>5.0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29">
        <v>0.0</v>
      </c>
      <c r="J45" s="33" t="s">
        <v>93</v>
      </c>
      <c r="K45" s="33" t="s">
        <v>93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43309.0</v>
      </c>
      <c r="C48" s="29">
        <v>16.0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29">
        <v>0.0</v>
      </c>
      <c r="J48" s="33" t="s">
        <v>124</v>
      </c>
      <c r="K48" s="33" t="s">
        <v>124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43309.0</v>
      </c>
      <c r="C49" s="29">
        <v>16.0</v>
      </c>
      <c r="D49" s="29">
        <v>2.0</v>
      </c>
      <c r="E49" s="29">
        <v>1.0</v>
      </c>
      <c r="F49" s="29">
        <v>2.0</v>
      </c>
      <c r="G49" s="29">
        <v>0.0</v>
      </c>
      <c r="H49" s="29">
        <v>0.0</v>
      </c>
      <c r="I49" s="29">
        <v>0.0</v>
      </c>
      <c r="J49" s="33" t="s">
        <v>124</v>
      </c>
      <c r="K49" s="33" t="s">
        <v>124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43309.0</v>
      </c>
      <c r="C50" s="29">
        <v>16.0</v>
      </c>
      <c r="D50" s="29">
        <v>3.0</v>
      </c>
      <c r="E50" s="29">
        <v>1.0</v>
      </c>
      <c r="F50" s="29">
        <v>0.0</v>
      </c>
      <c r="G50" s="29">
        <v>0.0</v>
      </c>
      <c r="H50" s="29">
        <v>0.0</v>
      </c>
      <c r="I50" s="29">
        <v>0.0</v>
      </c>
      <c r="J50" s="33" t="s">
        <v>124</v>
      </c>
      <c r="K50" s="33" t="s">
        <v>124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43318.0</v>
      </c>
      <c r="C53" s="29">
        <v>9.0</v>
      </c>
      <c r="D53" s="29">
        <v>1.0</v>
      </c>
      <c r="E53" s="29">
        <v>2.0</v>
      </c>
      <c r="F53" s="29">
        <v>2.0</v>
      </c>
      <c r="G53" s="29">
        <v>0.0</v>
      </c>
      <c r="H53" s="29">
        <v>0.0</v>
      </c>
      <c r="I53" s="29">
        <v>0.0</v>
      </c>
      <c r="J53" s="33" t="s">
        <v>93</v>
      </c>
      <c r="K53" s="33" t="s">
        <v>93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38">
        <v>43318.0</v>
      </c>
      <c r="C54" s="29">
        <v>9.0</v>
      </c>
      <c r="D54" s="29">
        <v>2.0</v>
      </c>
      <c r="E54" s="29">
        <v>1.0</v>
      </c>
      <c r="F54" s="29">
        <v>1.0</v>
      </c>
      <c r="G54" s="29">
        <v>0.0</v>
      </c>
      <c r="H54" s="29">
        <v>0.0</v>
      </c>
      <c r="I54" s="29">
        <v>0.0</v>
      </c>
      <c r="J54" s="33" t="s">
        <v>93</v>
      </c>
      <c r="K54" s="33" t="s">
        <v>93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38">
        <v>43318.0</v>
      </c>
      <c r="C55" s="29">
        <v>9.0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29">
        <v>0.0</v>
      </c>
      <c r="J55" s="33" t="s">
        <v>93</v>
      </c>
      <c r="K55" s="33" t="s">
        <v>93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43325.0</v>
      </c>
      <c r="C58" s="29">
        <v>7.0</v>
      </c>
      <c r="D58" s="29">
        <v>1.0</v>
      </c>
      <c r="E58" s="29">
        <v>1.0</v>
      </c>
      <c r="F58" s="29">
        <v>1.0</v>
      </c>
      <c r="G58" s="29">
        <v>0.0</v>
      </c>
      <c r="H58" s="29">
        <v>0.0</v>
      </c>
      <c r="I58" s="29">
        <v>0.0</v>
      </c>
      <c r="J58" s="33" t="s">
        <v>93</v>
      </c>
      <c r="K58" s="33" t="s">
        <v>93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38">
        <v>43325.0</v>
      </c>
      <c r="C59" s="29">
        <v>7.0</v>
      </c>
      <c r="D59" s="29">
        <v>2.0</v>
      </c>
      <c r="E59" s="29">
        <v>2.0</v>
      </c>
      <c r="F59" s="29">
        <v>1.0</v>
      </c>
      <c r="G59" s="29">
        <v>1.0</v>
      </c>
      <c r="H59" s="29">
        <v>0.0</v>
      </c>
      <c r="I59" s="29">
        <v>1.0</v>
      </c>
      <c r="J59" s="33" t="s">
        <v>93</v>
      </c>
      <c r="K59" s="33" t="s">
        <v>93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38">
        <v>43325.0</v>
      </c>
      <c r="C60" s="29">
        <v>7.0</v>
      </c>
      <c r="D60" s="29">
        <v>3.0</v>
      </c>
      <c r="E60" s="29">
        <v>1.0</v>
      </c>
      <c r="F60" s="29">
        <v>2.0</v>
      </c>
      <c r="G60" s="29">
        <v>6.0</v>
      </c>
      <c r="H60" s="29">
        <v>2.0</v>
      </c>
      <c r="I60" s="29">
        <v>0.0</v>
      </c>
      <c r="J60" s="33" t="s">
        <v>93</v>
      </c>
      <c r="K60" s="33" t="s">
        <v>93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43332.0</v>
      </c>
      <c r="C63" s="29">
        <v>7.0</v>
      </c>
      <c r="D63" s="29">
        <v>1.0</v>
      </c>
      <c r="E63" s="29">
        <v>3.0</v>
      </c>
      <c r="F63" s="29">
        <v>2.0</v>
      </c>
      <c r="G63" s="29">
        <v>5.0</v>
      </c>
      <c r="H63" s="29">
        <v>3.0</v>
      </c>
      <c r="I63" s="29">
        <v>2.0</v>
      </c>
      <c r="J63" s="33" t="s">
        <v>93</v>
      </c>
      <c r="K63" s="33" t="s">
        <v>124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38">
        <v>43332.0</v>
      </c>
      <c r="C64" s="29">
        <v>7.0</v>
      </c>
      <c r="D64" s="29">
        <v>2.0</v>
      </c>
      <c r="E64" s="29">
        <v>2.0</v>
      </c>
      <c r="F64" s="29">
        <v>1.0</v>
      </c>
      <c r="G64" s="29">
        <v>5.0</v>
      </c>
      <c r="H64" s="29">
        <v>0.0</v>
      </c>
      <c r="I64" s="29">
        <v>0.0</v>
      </c>
      <c r="J64" s="33" t="s">
        <v>93</v>
      </c>
      <c r="K64" s="33" t="s">
        <v>124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38">
        <v>43332.0</v>
      </c>
      <c r="C65" s="29">
        <v>7.0</v>
      </c>
      <c r="D65" s="29">
        <v>3.0</v>
      </c>
      <c r="E65" s="29">
        <v>1.0</v>
      </c>
      <c r="F65" s="29">
        <v>0.0</v>
      </c>
      <c r="G65" s="29">
        <v>6.0</v>
      </c>
      <c r="H65" s="29">
        <v>0.0</v>
      </c>
      <c r="I65" s="29">
        <v>0.0</v>
      </c>
      <c r="J65" s="33" t="s">
        <v>93</v>
      </c>
      <c r="K65" s="33" t="s">
        <v>124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27">
        <v>43340.0</v>
      </c>
      <c r="C68" s="29">
        <v>8.0</v>
      </c>
      <c r="D68" s="29">
        <v>1.0</v>
      </c>
      <c r="E68" s="29">
        <v>3.0</v>
      </c>
      <c r="F68" s="29">
        <v>2.0</v>
      </c>
      <c r="G68" s="29">
        <v>1.0</v>
      </c>
      <c r="H68" s="29">
        <v>0.0</v>
      </c>
      <c r="I68" s="29">
        <v>0.0</v>
      </c>
      <c r="J68" s="33" t="s">
        <v>93</v>
      </c>
      <c r="K68" s="33" t="s">
        <v>93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38">
        <v>43340.0</v>
      </c>
      <c r="C69" s="29">
        <v>8.0</v>
      </c>
      <c r="D69" s="29">
        <v>2.0</v>
      </c>
      <c r="E69" s="29">
        <v>6.0</v>
      </c>
      <c r="F69" s="29">
        <v>2.0</v>
      </c>
      <c r="G69" s="29">
        <v>4.0</v>
      </c>
      <c r="H69" s="29">
        <v>0.0</v>
      </c>
      <c r="I69" s="29">
        <v>0.0</v>
      </c>
      <c r="J69" s="33" t="s">
        <v>93</v>
      </c>
      <c r="K69" s="33" t="s">
        <v>93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38">
        <v>43340.0</v>
      </c>
      <c r="C70" s="29">
        <v>8.0</v>
      </c>
      <c r="D70" s="29">
        <v>3.0</v>
      </c>
      <c r="E70" s="29">
        <v>2.0</v>
      </c>
      <c r="F70" s="29">
        <v>2.0</v>
      </c>
      <c r="G70" s="29">
        <v>0.0</v>
      </c>
      <c r="H70" s="29">
        <v>0.0</v>
      </c>
      <c r="I70" s="29">
        <v>0.0</v>
      </c>
      <c r="J70" s="33" t="s">
        <v>93</v>
      </c>
      <c r="K70" s="33" t="s">
        <v>93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73"/>
      <c r="C73" s="31"/>
      <c r="D73" s="74"/>
      <c r="E73" s="29"/>
      <c r="F73" s="29"/>
      <c r="G73" s="29"/>
      <c r="H73" s="29"/>
      <c r="I73" s="31"/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5"/>
      <c r="C74" s="31"/>
      <c r="D74" s="74"/>
      <c r="E74" s="29"/>
      <c r="F74" s="29"/>
      <c r="G74" s="29"/>
      <c r="H74" s="29"/>
      <c r="I74" s="31"/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5"/>
      <c r="C75" s="31"/>
      <c r="D75" s="74"/>
      <c r="E75" s="29"/>
      <c r="F75" s="29"/>
      <c r="G75" s="29"/>
      <c r="H75" s="29"/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</sheetData>
  <mergeCells count="8">
    <mergeCell ref="B3:D3"/>
    <mergeCell ref="B4:F4"/>
    <mergeCell ref="B1:I1"/>
    <mergeCell ref="B2:D2"/>
    <mergeCell ref="B6:D6"/>
    <mergeCell ref="B9:D9"/>
    <mergeCell ref="B5:F5"/>
    <mergeCell ref="B10:F10"/>
  </mergeCell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647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648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649</v>
      </c>
      <c r="G4" s="7"/>
      <c r="H4" s="7"/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650</v>
      </c>
      <c r="G5" s="7"/>
      <c r="H5" s="7"/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651</v>
      </c>
      <c r="F6" s="5"/>
      <c r="G6" s="5"/>
      <c r="H6" s="5"/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441</v>
      </c>
      <c r="C7" s="7"/>
      <c r="D7" s="7"/>
      <c r="E7" s="13"/>
      <c r="F7" s="13"/>
      <c r="G7" s="13"/>
      <c r="H7" s="13"/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516</v>
      </c>
      <c r="C8" s="7"/>
      <c r="D8" s="7"/>
      <c r="E8" s="13"/>
      <c r="F8" s="13"/>
      <c r="G8" s="13"/>
      <c r="H8" s="13"/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652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653</v>
      </c>
      <c r="G10" s="13"/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38">
        <v>43265.0</v>
      </c>
      <c r="C13" s="29">
        <v>8.0</v>
      </c>
      <c r="D13" s="29" t="s">
        <v>654</v>
      </c>
      <c r="E13" s="29">
        <v>2.0</v>
      </c>
      <c r="F13" s="29">
        <v>0.0</v>
      </c>
      <c r="G13" s="29">
        <v>0.0</v>
      </c>
      <c r="H13" s="29">
        <v>0.0</v>
      </c>
      <c r="I13" s="31"/>
      <c r="J13" s="33" t="s">
        <v>243</v>
      </c>
      <c r="K13" s="33" t="s">
        <v>243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43265.0</v>
      </c>
      <c r="C14" s="29">
        <v>8.0</v>
      </c>
      <c r="D14" s="29" t="s">
        <v>655</v>
      </c>
      <c r="E14" s="29">
        <v>0.0</v>
      </c>
      <c r="F14" s="29">
        <v>0.0</v>
      </c>
      <c r="G14" s="29">
        <v>0.0</v>
      </c>
      <c r="H14" s="29">
        <v>0.0</v>
      </c>
      <c r="I14" s="31"/>
      <c r="J14" s="33" t="s">
        <v>243</v>
      </c>
      <c r="K14" s="33" t="s">
        <v>243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43265.0</v>
      </c>
      <c r="C15" s="29">
        <v>8.0</v>
      </c>
      <c r="D15" s="29" t="s">
        <v>656</v>
      </c>
      <c r="E15" s="29">
        <v>0.0</v>
      </c>
      <c r="F15" s="29">
        <v>0.0</v>
      </c>
      <c r="G15" s="29">
        <v>0.0</v>
      </c>
      <c r="H15" s="29">
        <v>0.0</v>
      </c>
      <c r="I15" s="31"/>
      <c r="J15" s="33" t="s">
        <v>243</v>
      </c>
      <c r="K15" s="33" t="s">
        <v>243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38">
        <v>43279.0</v>
      </c>
      <c r="C18" s="29">
        <v>14.0</v>
      </c>
      <c r="D18" s="29" t="s">
        <v>657</v>
      </c>
      <c r="E18" s="29">
        <v>0.0</v>
      </c>
      <c r="F18" s="29">
        <v>0.0</v>
      </c>
      <c r="G18" s="29">
        <v>0.0</v>
      </c>
      <c r="H18" s="29">
        <v>0.0</v>
      </c>
      <c r="I18" s="31"/>
      <c r="J18" s="33" t="s">
        <v>243</v>
      </c>
      <c r="K18" s="33" t="s">
        <v>243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43279.0</v>
      </c>
      <c r="C19" s="29">
        <v>14.0</v>
      </c>
      <c r="D19" s="29" t="s">
        <v>658</v>
      </c>
      <c r="E19" s="29">
        <v>0.0</v>
      </c>
      <c r="F19" s="29">
        <v>0.0</v>
      </c>
      <c r="G19" s="29">
        <v>0.0</v>
      </c>
      <c r="H19" s="29">
        <v>0.0</v>
      </c>
      <c r="I19" s="31"/>
      <c r="J19" s="33" t="s">
        <v>243</v>
      </c>
      <c r="K19" s="33" t="s">
        <v>243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43279.0</v>
      </c>
      <c r="C20" s="29">
        <v>14.0</v>
      </c>
      <c r="D20" s="29" t="s">
        <v>659</v>
      </c>
      <c r="E20" s="29">
        <v>0.0</v>
      </c>
      <c r="F20" s="29">
        <v>0.0</v>
      </c>
      <c r="G20" s="29">
        <v>0.0</v>
      </c>
      <c r="H20" s="29">
        <v>0.0</v>
      </c>
      <c r="I20" s="31"/>
      <c r="J20" s="33" t="s">
        <v>243</v>
      </c>
      <c r="K20" s="33" t="s">
        <v>243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38">
        <v>43294.0</v>
      </c>
      <c r="C23" s="29">
        <v>15.0</v>
      </c>
      <c r="D23" s="29" t="s">
        <v>657</v>
      </c>
      <c r="E23" s="29">
        <v>0.0</v>
      </c>
      <c r="F23" s="29">
        <v>0.0</v>
      </c>
      <c r="G23" s="29">
        <v>0.0</v>
      </c>
      <c r="H23" s="29">
        <v>0.0</v>
      </c>
      <c r="I23" s="31"/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43294.0</v>
      </c>
      <c r="C24" s="29">
        <v>15.0</v>
      </c>
      <c r="D24" s="29" t="s">
        <v>658</v>
      </c>
      <c r="E24" s="29">
        <v>0.0</v>
      </c>
      <c r="F24" s="29">
        <v>0.0</v>
      </c>
      <c r="G24" s="29">
        <v>0.0</v>
      </c>
      <c r="H24" s="29">
        <v>0.0</v>
      </c>
      <c r="I24" s="31"/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43294.0</v>
      </c>
      <c r="C25" s="29">
        <v>15.0</v>
      </c>
      <c r="D25" s="29" t="s">
        <v>659</v>
      </c>
      <c r="E25" s="29">
        <v>0.0</v>
      </c>
      <c r="F25" s="29">
        <v>0.0</v>
      </c>
      <c r="G25" s="29">
        <v>0.0</v>
      </c>
      <c r="H25" s="29">
        <v>0.0</v>
      </c>
      <c r="I25" s="31"/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38">
        <v>43301.0</v>
      </c>
      <c r="C28" s="29">
        <v>7.0</v>
      </c>
      <c r="D28" s="29" t="s">
        <v>657</v>
      </c>
      <c r="E28" s="29">
        <v>0.0</v>
      </c>
      <c r="F28" s="29">
        <v>0.0</v>
      </c>
      <c r="G28" s="29">
        <v>0.0</v>
      </c>
      <c r="H28" s="29">
        <v>0.0</v>
      </c>
      <c r="I28" s="31"/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38">
        <v>43301.0</v>
      </c>
      <c r="C29" s="29">
        <v>7.0</v>
      </c>
      <c r="D29" s="29" t="s">
        <v>658</v>
      </c>
      <c r="E29" s="29">
        <v>0.0</v>
      </c>
      <c r="F29" s="29">
        <v>2.0</v>
      </c>
      <c r="G29" s="29">
        <v>0.0</v>
      </c>
      <c r="H29" s="29">
        <v>0.0</v>
      </c>
      <c r="I29" s="31"/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38">
        <v>43301.0</v>
      </c>
      <c r="C30" s="29">
        <v>7.0</v>
      </c>
      <c r="D30" s="29" t="s">
        <v>659</v>
      </c>
      <c r="E30" s="29">
        <v>0.0</v>
      </c>
      <c r="F30" s="29">
        <v>0.0</v>
      </c>
      <c r="G30" s="29">
        <v>0.0</v>
      </c>
      <c r="H30" s="29">
        <v>0.0</v>
      </c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38">
        <v>43315.0</v>
      </c>
      <c r="C33" s="29">
        <v>14.0</v>
      </c>
      <c r="D33" s="29" t="s">
        <v>657</v>
      </c>
      <c r="E33" s="29">
        <v>0.0</v>
      </c>
      <c r="F33" s="29">
        <v>0.0</v>
      </c>
      <c r="G33" s="29">
        <v>0.0</v>
      </c>
      <c r="H33" s="29">
        <v>0.0</v>
      </c>
      <c r="I33" s="31"/>
      <c r="J33" s="33"/>
      <c r="K33" s="33"/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38">
        <v>43315.0</v>
      </c>
      <c r="C34" s="29">
        <v>14.0</v>
      </c>
      <c r="D34" s="29" t="s">
        <v>658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/>
      <c r="K34" s="33"/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38">
        <v>43315.0</v>
      </c>
      <c r="C35" s="29">
        <v>14.0</v>
      </c>
      <c r="D35" s="29" t="s">
        <v>659</v>
      </c>
      <c r="E35" s="29">
        <v>0.0</v>
      </c>
      <c r="F35" s="29">
        <v>0.0</v>
      </c>
      <c r="G35" s="29">
        <v>0.0</v>
      </c>
      <c r="H35" s="29">
        <v>0.0</v>
      </c>
      <c r="I35" s="31"/>
      <c r="J35" s="33"/>
      <c r="K35" s="33"/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38">
        <v>43336.0</v>
      </c>
      <c r="C38" s="29">
        <v>21.0</v>
      </c>
      <c r="D38" s="29" t="s">
        <v>657</v>
      </c>
      <c r="E38" s="29">
        <v>0.0</v>
      </c>
      <c r="F38" s="29">
        <v>0.0</v>
      </c>
      <c r="G38" s="29">
        <v>0.0</v>
      </c>
      <c r="H38" s="29">
        <v>0.0</v>
      </c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43336.0</v>
      </c>
      <c r="C39" s="29">
        <v>21.0</v>
      </c>
      <c r="D39" s="29" t="s">
        <v>658</v>
      </c>
      <c r="E39" s="29">
        <v>0.0</v>
      </c>
      <c r="F39" s="29">
        <v>0.0</v>
      </c>
      <c r="G39" s="29">
        <v>0.0</v>
      </c>
      <c r="H39" s="29">
        <v>0.0</v>
      </c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43336.0</v>
      </c>
      <c r="C40" s="29">
        <v>21.0</v>
      </c>
      <c r="D40" s="29" t="s">
        <v>659</v>
      </c>
      <c r="E40" s="29">
        <v>0.0</v>
      </c>
      <c r="F40" s="29">
        <v>0.0</v>
      </c>
      <c r="G40" s="29">
        <v>0.0</v>
      </c>
      <c r="H40" s="29">
        <v>0.0</v>
      </c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73"/>
      <c r="C43" s="31"/>
      <c r="D43" s="74"/>
      <c r="E43" s="29"/>
      <c r="F43" s="29"/>
      <c r="G43" s="29"/>
      <c r="H43" s="29"/>
      <c r="I43" s="31"/>
      <c r="J43" s="33"/>
      <c r="K43" s="33"/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5"/>
      <c r="C44" s="31"/>
      <c r="D44" s="74"/>
      <c r="E44" s="29"/>
      <c r="F44" s="29"/>
      <c r="G44" s="29"/>
      <c r="H44" s="29"/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5"/>
      <c r="C45" s="31"/>
      <c r="D45" s="74"/>
      <c r="E45" s="29"/>
      <c r="F45" s="29"/>
      <c r="G45" s="29"/>
      <c r="H45" s="29"/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</sheetData>
  <mergeCells count="8">
    <mergeCell ref="B9:D9"/>
    <mergeCell ref="B10:F10"/>
    <mergeCell ref="B1:I1"/>
    <mergeCell ref="B2:D2"/>
    <mergeCell ref="B3:D3"/>
    <mergeCell ref="B6:D6"/>
    <mergeCell ref="B4:F4"/>
    <mergeCell ref="B5:F5"/>
  </mergeCell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547</v>
      </c>
      <c r="E2" s="7" t="s">
        <v>459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295</v>
      </c>
      <c r="E3" s="7" t="s">
        <v>461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548</v>
      </c>
      <c r="E4" s="13" t="s">
        <v>465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549</v>
      </c>
      <c r="E5" s="13" t="s">
        <v>290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1"/>
      <c r="C6" s="1"/>
      <c r="D6" s="17"/>
      <c r="E6" s="1"/>
      <c r="F6" s="1"/>
      <c r="G6" s="1"/>
      <c r="H6" s="1"/>
      <c r="I6" s="1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20" t="s">
        <v>29</v>
      </c>
      <c r="C7" s="21" t="s">
        <v>67</v>
      </c>
      <c r="D7" s="23" t="s">
        <v>71</v>
      </c>
      <c r="E7" s="23" t="s">
        <v>72</v>
      </c>
      <c r="F7" s="23" t="s">
        <v>73</v>
      </c>
      <c r="G7" s="23" t="s">
        <v>74</v>
      </c>
      <c r="H7" s="23" t="s">
        <v>75</v>
      </c>
      <c r="I7" s="23" t="s">
        <v>76</v>
      </c>
      <c r="J7" s="23" t="s">
        <v>77</v>
      </c>
      <c r="K7" s="23" t="s">
        <v>78</v>
      </c>
      <c r="L7" s="25" t="s">
        <v>79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73"/>
      <c r="C8" s="31"/>
      <c r="D8" s="74"/>
      <c r="E8" s="29"/>
      <c r="F8" s="29"/>
      <c r="G8" s="29"/>
      <c r="H8" s="29"/>
      <c r="I8" s="31"/>
      <c r="J8" s="33"/>
      <c r="K8" s="33"/>
      <c r="L8" s="3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25"/>
      <c r="C9" s="31"/>
      <c r="D9" s="74"/>
      <c r="E9" s="29"/>
      <c r="F9" s="29"/>
      <c r="G9" s="29"/>
      <c r="H9" s="29"/>
      <c r="I9" s="31"/>
      <c r="J9" s="33"/>
      <c r="K9" s="33"/>
      <c r="L9" s="3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25"/>
      <c r="C10" s="31"/>
      <c r="D10" s="74"/>
      <c r="E10" s="29"/>
      <c r="F10" s="29"/>
      <c r="G10" s="29"/>
      <c r="H10" s="29"/>
      <c r="I10" s="31"/>
      <c r="J10" s="33"/>
      <c r="K10" s="33"/>
      <c r="L10" s="3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5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5"/>
      <c r="B13" s="73"/>
      <c r="C13" s="31"/>
      <c r="D13" s="74"/>
      <c r="E13" s="29"/>
      <c r="F13" s="29"/>
      <c r="G13" s="29"/>
      <c r="H13" s="29"/>
      <c r="I13" s="31"/>
      <c r="J13" s="33"/>
      <c r="K13" s="33"/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5"/>
      <c r="B14" s="25"/>
      <c r="C14" s="31"/>
      <c r="D14" s="74"/>
      <c r="E14" s="29"/>
      <c r="F14" s="29"/>
      <c r="G14" s="29"/>
      <c r="H14" s="29"/>
      <c r="I14" s="31"/>
      <c r="J14" s="33"/>
      <c r="K14" s="33"/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5"/>
      <c r="B15" s="25"/>
      <c r="C15" s="31"/>
      <c r="D15" s="74"/>
      <c r="E15" s="29"/>
      <c r="F15" s="29"/>
      <c r="G15" s="29"/>
      <c r="H15" s="29"/>
      <c r="I15" s="31"/>
      <c r="J15" s="33"/>
      <c r="K15" s="33"/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73"/>
      <c r="C18" s="31"/>
      <c r="D18" s="74"/>
      <c r="E18" s="29"/>
      <c r="F18" s="29"/>
      <c r="G18" s="29"/>
      <c r="H18" s="29"/>
      <c r="I18" s="31"/>
      <c r="J18" s="33"/>
      <c r="K18" s="33"/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5"/>
      <c r="C19" s="31"/>
      <c r="D19" s="74"/>
      <c r="E19" s="29"/>
      <c r="F19" s="29"/>
      <c r="G19" s="29"/>
      <c r="H19" s="29"/>
      <c r="I19" s="31"/>
      <c r="J19" s="33"/>
      <c r="K19" s="33"/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5"/>
      <c r="C20" s="31"/>
      <c r="D20" s="74"/>
      <c r="E20" s="29"/>
      <c r="F20" s="29"/>
      <c r="G20" s="29"/>
      <c r="H20" s="29"/>
      <c r="I20" s="31"/>
      <c r="J20" s="33"/>
      <c r="K20" s="33"/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73"/>
      <c r="C23" s="31"/>
      <c r="D23" s="74"/>
      <c r="E23" s="29"/>
      <c r="F23" s="29"/>
      <c r="G23" s="29"/>
      <c r="H23" s="29"/>
      <c r="I23" s="31"/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5"/>
      <c r="C24" s="31"/>
      <c r="D24" s="74"/>
      <c r="E24" s="29"/>
      <c r="F24" s="29"/>
      <c r="G24" s="29"/>
      <c r="H24" s="29"/>
      <c r="I24" s="31"/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5"/>
      <c r="C25" s="31"/>
      <c r="D25" s="74"/>
      <c r="E25" s="29"/>
      <c r="F25" s="29"/>
      <c r="G25" s="29"/>
      <c r="H25" s="29"/>
      <c r="I25" s="31"/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73"/>
      <c r="C28" s="31"/>
      <c r="D28" s="74"/>
      <c r="E28" s="29"/>
      <c r="F28" s="29"/>
      <c r="G28" s="29"/>
      <c r="H28" s="29"/>
      <c r="I28" s="31"/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5"/>
      <c r="C29" s="31"/>
      <c r="D29" s="74"/>
      <c r="E29" s="29"/>
      <c r="F29" s="29"/>
      <c r="G29" s="29"/>
      <c r="H29" s="29"/>
      <c r="I29" s="31"/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5"/>
      <c r="C30" s="31"/>
      <c r="D30" s="74"/>
      <c r="E30" s="29"/>
      <c r="F30" s="29"/>
      <c r="G30" s="29"/>
      <c r="H30" s="29"/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73"/>
      <c r="C33" s="31"/>
      <c r="D33" s="74"/>
      <c r="E33" s="29"/>
      <c r="F33" s="29"/>
      <c r="G33" s="29"/>
      <c r="H33" s="29"/>
      <c r="I33" s="31"/>
      <c r="J33" s="33"/>
      <c r="K33" s="33"/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5"/>
      <c r="C34" s="31"/>
      <c r="D34" s="74"/>
      <c r="E34" s="29"/>
      <c r="F34" s="29"/>
      <c r="G34" s="29"/>
      <c r="H34" s="29"/>
      <c r="I34" s="31"/>
      <c r="J34" s="33"/>
      <c r="K34" s="33"/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5"/>
      <c r="C35" s="31"/>
      <c r="D35" s="74"/>
      <c r="E35" s="29"/>
      <c r="F35" s="29"/>
      <c r="G35" s="29"/>
      <c r="H35" s="29"/>
      <c r="I35" s="31"/>
      <c r="J35" s="33"/>
      <c r="K35" s="33"/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73"/>
      <c r="C38" s="31"/>
      <c r="D38" s="74"/>
      <c r="E38" s="29"/>
      <c r="F38" s="29"/>
      <c r="G38" s="29"/>
      <c r="H38" s="29"/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5"/>
      <c r="C39" s="31"/>
      <c r="D39" s="74"/>
      <c r="E39" s="29"/>
      <c r="F39" s="29"/>
      <c r="G39" s="29"/>
      <c r="H39" s="29"/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5"/>
      <c r="C40" s="31"/>
      <c r="D40" s="74"/>
      <c r="E40" s="29"/>
      <c r="F40" s="29"/>
      <c r="G40" s="29"/>
      <c r="H40" s="29"/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73"/>
      <c r="C43" s="31"/>
      <c r="D43" s="74"/>
      <c r="E43" s="29"/>
      <c r="F43" s="29"/>
      <c r="G43" s="29"/>
      <c r="H43" s="29"/>
      <c r="I43" s="31"/>
      <c r="J43" s="33"/>
      <c r="K43" s="33"/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5"/>
      <c r="C44" s="31"/>
      <c r="D44" s="74"/>
      <c r="E44" s="29"/>
      <c r="F44" s="29"/>
      <c r="G44" s="29"/>
      <c r="H44" s="29"/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5"/>
      <c r="C45" s="31"/>
      <c r="D45" s="74"/>
      <c r="E45" s="29"/>
      <c r="F45" s="29"/>
      <c r="G45" s="29"/>
      <c r="H45" s="29"/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73"/>
      <c r="C48" s="31"/>
      <c r="D48" s="74"/>
      <c r="E48" s="29"/>
      <c r="F48" s="29"/>
      <c r="G48" s="29"/>
      <c r="H48" s="29"/>
      <c r="I48" s="31"/>
      <c r="J48" s="33"/>
      <c r="K48" s="33"/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5"/>
      <c r="C49" s="31"/>
      <c r="D49" s="74"/>
      <c r="E49" s="29"/>
      <c r="F49" s="29"/>
      <c r="G49" s="29"/>
      <c r="H49" s="29"/>
      <c r="I49" s="31"/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5"/>
      <c r="C50" s="31"/>
      <c r="D50" s="74"/>
      <c r="E50" s="29"/>
      <c r="F50" s="29"/>
      <c r="G50" s="29"/>
      <c r="H50" s="29"/>
      <c r="I50" s="31"/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73"/>
      <c r="C53" s="31"/>
      <c r="D53" s="74"/>
      <c r="E53" s="29"/>
      <c r="F53" s="29"/>
      <c r="G53" s="29"/>
      <c r="H53" s="29"/>
      <c r="I53" s="31"/>
      <c r="J53" s="33"/>
      <c r="K53" s="33"/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5"/>
      <c r="C54" s="31"/>
      <c r="D54" s="74"/>
      <c r="E54" s="29"/>
      <c r="F54" s="29"/>
      <c r="G54" s="29"/>
      <c r="H54" s="29"/>
      <c r="I54" s="31"/>
      <c r="J54" s="33"/>
      <c r="K54" s="33"/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5"/>
      <c r="C55" s="31"/>
      <c r="D55" s="74"/>
      <c r="E55" s="29"/>
      <c r="F55" s="29"/>
      <c r="G55" s="29"/>
      <c r="H55" s="29"/>
      <c r="I55" s="31"/>
      <c r="J55" s="33"/>
      <c r="K55" s="33"/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73"/>
      <c r="C58" s="31"/>
      <c r="D58" s="74"/>
      <c r="E58" s="29"/>
      <c r="F58" s="29"/>
      <c r="G58" s="29"/>
      <c r="H58" s="29"/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5"/>
      <c r="C59" s="31"/>
      <c r="D59" s="74"/>
      <c r="E59" s="29"/>
      <c r="F59" s="29"/>
      <c r="G59" s="29"/>
      <c r="H59" s="29"/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5"/>
      <c r="C60" s="31"/>
      <c r="D60" s="74"/>
      <c r="E60" s="29"/>
      <c r="F60" s="29"/>
      <c r="G60" s="29"/>
      <c r="H60" s="29"/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73"/>
      <c r="C63" s="31"/>
      <c r="D63" s="74"/>
      <c r="E63" s="29"/>
      <c r="F63" s="29"/>
      <c r="G63" s="29"/>
      <c r="H63" s="29"/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5"/>
      <c r="C64" s="31"/>
      <c r="D64" s="74"/>
      <c r="E64" s="29"/>
      <c r="F64" s="29"/>
      <c r="G64" s="29"/>
      <c r="H64" s="29"/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5"/>
      <c r="C65" s="31"/>
      <c r="D65" s="74"/>
      <c r="E65" s="29"/>
      <c r="F65" s="29"/>
      <c r="G65" s="29"/>
      <c r="H65" s="29"/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73"/>
      <c r="C68" s="31"/>
      <c r="D68" s="74"/>
      <c r="E68" s="29"/>
      <c r="F68" s="29"/>
      <c r="G68" s="29"/>
      <c r="H68" s="29"/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5"/>
      <c r="C69" s="31"/>
      <c r="D69" s="74"/>
      <c r="E69" s="29"/>
      <c r="F69" s="29"/>
      <c r="G69" s="29"/>
      <c r="H69" s="29"/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5"/>
      <c r="C70" s="31"/>
      <c r="D70" s="74"/>
      <c r="E70" s="29"/>
      <c r="F70" s="29"/>
      <c r="G70" s="29"/>
      <c r="H70" s="29"/>
      <c r="I70" s="31"/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73"/>
      <c r="C73" s="31"/>
      <c r="D73" s="74"/>
      <c r="E73" s="29"/>
      <c r="F73" s="29"/>
      <c r="G73" s="29"/>
      <c r="H73" s="29"/>
      <c r="I73" s="31"/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5"/>
      <c r="C74" s="31"/>
      <c r="D74" s="74"/>
      <c r="E74" s="29"/>
      <c r="F74" s="29"/>
      <c r="G74" s="29"/>
      <c r="H74" s="29"/>
      <c r="I74" s="31"/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5"/>
      <c r="C75" s="31"/>
      <c r="D75" s="74"/>
      <c r="E75" s="29"/>
      <c r="F75" s="29"/>
      <c r="G75" s="29"/>
      <c r="H75" s="29"/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73"/>
      <c r="C78" s="31"/>
      <c r="D78" s="74"/>
      <c r="E78" s="29"/>
      <c r="F78" s="29"/>
      <c r="G78" s="29"/>
      <c r="H78" s="29"/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25"/>
      <c r="C79" s="31"/>
      <c r="D79" s="74"/>
      <c r="E79" s="29"/>
      <c r="F79" s="29"/>
      <c r="G79" s="29"/>
      <c r="H79" s="29"/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25"/>
      <c r="C80" s="31"/>
      <c r="D80" s="74"/>
      <c r="E80" s="29"/>
      <c r="F80" s="29"/>
      <c r="G80" s="29"/>
      <c r="H80" s="29"/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73"/>
      <c r="C83" s="31"/>
      <c r="D83" s="74"/>
      <c r="E83" s="29"/>
      <c r="F83" s="29"/>
      <c r="G83" s="29"/>
      <c r="H83" s="29"/>
      <c r="I83" s="31"/>
      <c r="J83" s="33"/>
      <c r="K83" s="33"/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25"/>
      <c r="C84" s="31"/>
      <c r="D84" s="74"/>
      <c r="E84" s="29"/>
      <c r="F84" s="29"/>
      <c r="G84" s="29"/>
      <c r="H84" s="29"/>
      <c r="I84" s="31"/>
      <c r="J84" s="33"/>
      <c r="K84" s="33"/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25"/>
      <c r="C85" s="31"/>
      <c r="D85" s="74"/>
      <c r="E85" s="29"/>
      <c r="F85" s="29"/>
      <c r="G85" s="29"/>
      <c r="H85" s="29"/>
      <c r="I85" s="31"/>
      <c r="J85" s="33"/>
      <c r="K85" s="33"/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73"/>
      <c r="C88" s="31"/>
      <c r="D88" s="74"/>
      <c r="E88" s="29"/>
      <c r="F88" s="29"/>
      <c r="G88" s="29"/>
      <c r="H88" s="29"/>
      <c r="I88" s="31"/>
      <c r="J88" s="33"/>
      <c r="K88" s="33"/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25"/>
      <c r="C89" s="31"/>
      <c r="D89" s="74"/>
      <c r="E89" s="29"/>
      <c r="F89" s="29"/>
      <c r="G89" s="29"/>
      <c r="H89" s="29"/>
      <c r="I89" s="31"/>
      <c r="J89" s="33"/>
      <c r="K89" s="33"/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25"/>
      <c r="C90" s="31"/>
      <c r="D90" s="74"/>
      <c r="E90" s="29"/>
      <c r="F90" s="29"/>
      <c r="G90" s="29"/>
      <c r="H90" s="29"/>
      <c r="I90" s="31"/>
      <c r="J90" s="33"/>
      <c r="K90" s="33"/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73"/>
      <c r="C93" s="31"/>
      <c r="D93" s="74"/>
      <c r="E93" s="29"/>
      <c r="F93" s="29"/>
      <c r="G93" s="29"/>
      <c r="H93" s="29"/>
      <c r="I93" s="31"/>
      <c r="J93" s="33"/>
      <c r="K93" s="33"/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25"/>
      <c r="C94" s="31"/>
      <c r="D94" s="74"/>
      <c r="E94" s="29"/>
      <c r="F94" s="29"/>
      <c r="G94" s="29"/>
      <c r="H94" s="29"/>
      <c r="I94" s="31"/>
      <c r="J94" s="33"/>
      <c r="K94" s="33"/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25"/>
      <c r="C95" s="31"/>
      <c r="D95" s="74"/>
      <c r="E95" s="29"/>
      <c r="F95" s="29"/>
      <c r="G95" s="29"/>
      <c r="H95" s="29"/>
      <c r="I95" s="31"/>
      <c r="J95" s="33"/>
      <c r="K95" s="33"/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73"/>
      <c r="C98" s="31"/>
      <c r="D98" s="74"/>
      <c r="E98" s="29"/>
      <c r="F98" s="29"/>
      <c r="G98" s="29"/>
      <c r="H98" s="29"/>
      <c r="I98" s="31"/>
      <c r="J98" s="33"/>
      <c r="K98" s="33"/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25"/>
      <c r="C99" s="31"/>
      <c r="D99" s="74"/>
      <c r="E99" s="29"/>
      <c r="F99" s="29"/>
      <c r="G99" s="29"/>
      <c r="H99" s="29"/>
      <c r="I99" s="31"/>
      <c r="J99" s="33"/>
      <c r="K99" s="33"/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25"/>
      <c r="C100" s="31"/>
      <c r="D100" s="74"/>
      <c r="E100" s="29"/>
      <c r="F100" s="29"/>
      <c r="G100" s="29"/>
      <c r="H100" s="29"/>
      <c r="I100" s="31"/>
      <c r="J100" s="33"/>
      <c r="K100" s="33"/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73"/>
      <c r="C103" s="31"/>
      <c r="D103" s="74"/>
      <c r="E103" s="29"/>
      <c r="F103" s="29"/>
      <c r="G103" s="29"/>
      <c r="H103" s="29"/>
      <c r="I103" s="31"/>
      <c r="J103" s="33"/>
      <c r="K103" s="33"/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25"/>
      <c r="C104" s="31"/>
      <c r="D104" s="74"/>
      <c r="E104" s="29"/>
      <c r="F104" s="29"/>
      <c r="G104" s="29"/>
      <c r="H104" s="29"/>
      <c r="I104" s="31"/>
      <c r="J104" s="33"/>
      <c r="K104" s="33"/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25"/>
      <c r="C105" s="31"/>
      <c r="D105" s="74"/>
      <c r="E105" s="29"/>
      <c r="F105" s="29"/>
      <c r="G105" s="29"/>
      <c r="H105" s="29"/>
      <c r="I105" s="31"/>
      <c r="J105" s="33"/>
      <c r="K105" s="33"/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</sheetData>
  <mergeCells count="8">
    <mergeCell ref="E3:I3"/>
    <mergeCell ref="E2:I2"/>
    <mergeCell ref="E5:I5"/>
    <mergeCell ref="B1:I1"/>
    <mergeCell ref="B2:D2"/>
    <mergeCell ref="B3:D3"/>
    <mergeCell ref="B4:D4"/>
    <mergeCell ref="B5:D5"/>
  </mergeCell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547</v>
      </c>
      <c r="E2" s="7" t="s">
        <v>459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295</v>
      </c>
      <c r="E3" s="7" t="s">
        <v>461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548</v>
      </c>
      <c r="E4" s="13" t="s">
        <v>465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549</v>
      </c>
      <c r="E5" s="13" t="s">
        <v>290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1"/>
      <c r="C6" s="1"/>
      <c r="D6" s="17"/>
      <c r="E6" s="1"/>
      <c r="F6" s="1"/>
      <c r="G6" s="1"/>
      <c r="H6" s="1"/>
      <c r="I6" s="1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20" t="s">
        <v>29</v>
      </c>
      <c r="C7" s="21" t="s">
        <v>67</v>
      </c>
      <c r="D7" s="23" t="s">
        <v>71</v>
      </c>
      <c r="E7" s="23" t="s">
        <v>72</v>
      </c>
      <c r="F7" s="23" t="s">
        <v>73</v>
      </c>
      <c r="G7" s="23" t="s">
        <v>74</v>
      </c>
      <c r="H7" s="23" t="s">
        <v>75</v>
      </c>
      <c r="I7" s="23" t="s">
        <v>76</v>
      </c>
      <c r="J7" s="23" t="s">
        <v>77</v>
      </c>
      <c r="K7" s="23" t="s">
        <v>78</v>
      </c>
      <c r="L7" s="25" t="s">
        <v>79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73"/>
      <c r="C8" s="31"/>
      <c r="D8" s="74"/>
      <c r="E8" s="29"/>
      <c r="F8" s="29"/>
      <c r="G8" s="29"/>
      <c r="H8" s="29"/>
      <c r="I8" s="31"/>
      <c r="J8" s="33"/>
      <c r="K8" s="33"/>
      <c r="L8" s="3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25"/>
      <c r="C9" s="31"/>
      <c r="D9" s="74"/>
      <c r="E9" s="29"/>
      <c r="F9" s="29"/>
      <c r="G9" s="29"/>
      <c r="H9" s="29"/>
      <c r="I9" s="31"/>
      <c r="J9" s="33"/>
      <c r="K9" s="33"/>
      <c r="L9" s="3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25"/>
      <c r="C10" s="31"/>
      <c r="D10" s="74"/>
      <c r="E10" s="29"/>
      <c r="F10" s="29"/>
      <c r="G10" s="29"/>
      <c r="H10" s="29"/>
      <c r="I10" s="31"/>
      <c r="J10" s="33"/>
      <c r="K10" s="33"/>
      <c r="L10" s="3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5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5"/>
      <c r="B13" s="73"/>
      <c r="C13" s="31"/>
      <c r="D13" s="74"/>
      <c r="E13" s="29"/>
      <c r="F13" s="29"/>
      <c r="G13" s="29"/>
      <c r="H13" s="29"/>
      <c r="I13" s="31"/>
      <c r="J13" s="33"/>
      <c r="K13" s="33"/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5"/>
      <c r="B14" s="25"/>
      <c r="C14" s="31"/>
      <c r="D14" s="74"/>
      <c r="E14" s="29"/>
      <c r="F14" s="29"/>
      <c r="G14" s="29"/>
      <c r="H14" s="29"/>
      <c r="I14" s="31"/>
      <c r="J14" s="33"/>
      <c r="K14" s="33"/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5"/>
      <c r="B15" s="25"/>
      <c r="C15" s="31"/>
      <c r="D15" s="74"/>
      <c r="E15" s="29"/>
      <c r="F15" s="29"/>
      <c r="G15" s="29"/>
      <c r="H15" s="29"/>
      <c r="I15" s="31"/>
      <c r="J15" s="33"/>
      <c r="K15" s="33"/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73"/>
      <c r="C18" s="31"/>
      <c r="D18" s="74"/>
      <c r="E18" s="29"/>
      <c r="F18" s="29"/>
      <c r="G18" s="29"/>
      <c r="H18" s="29"/>
      <c r="I18" s="31"/>
      <c r="J18" s="33"/>
      <c r="K18" s="33"/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5"/>
      <c r="C19" s="31"/>
      <c r="D19" s="74"/>
      <c r="E19" s="29"/>
      <c r="F19" s="29"/>
      <c r="G19" s="29"/>
      <c r="H19" s="29"/>
      <c r="I19" s="31"/>
      <c r="J19" s="33"/>
      <c r="K19" s="33"/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5"/>
      <c r="C20" s="31"/>
      <c r="D20" s="74"/>
      <c r="E20" s="29"/>
      <c r="F20" s="29"/>
      <c r="G20" s="29"/>
      <c r="H20" s="29"/>
      <c r="I20" s="31"/>
      <c r="J20" s="33"/>
      <c r="K20" s="33"/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73"/>
      <c r="C23" s="31"/>
      <c r="D23" s="74"/>
      <c r="E23" s="29"/>
      <c r="F23" s="29"/>
      <c r="G23" s="29"/>
      <c r="H23" s="29"/>
      <c r="I23" s="31"/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5"/>
      <c r="C24" s="31"/>
      <c r="D24" s="74"/>
      <c r="E24" s="29"/>
      <c r="F24" s="29"/>
      <c r="G24" s="29"/>
      <c r="H24" s="29"/>
      <c r="I24" s="31"/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5"/>
      <c r="C25" s="31"/>
      <c r="D25" s="74"/>
      <c r="E25" s="29"/>
      <c r="F25" s="29"/>
      <c r="G25" s="29"/>
      <c r="H25" s="29"/>
      <c r="I25" s="31"/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73"/>
      <c r="C28" s="31"/>
      <c r="D28" s="74"/>
      <c r="E28" s="29"/>
      <c r="F28" s="29"/>
      <c r="G28" s="29"/>
      <c r="H28" s="29"/>
      <c r="I28" s="31"/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5"/>
      <c r="C29" s="31"/>
      <c r="D29" s="74"/>
      <c r="E29" s="29"/>
      <c r="F29" s="29"/>
      <c r="G29" s="29"/>
      <c r="H29" s="29"/>
      <c r="I29" s="31"/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5"/>
      <c r="C30" s="31"/>
      <c r="D30" s="74"/>
      <c r="E30" s="29"/>
      <c r="F30" s="29"/>
      <c r="G30" s="29"/>
      <c r="H30" s="29"/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73"/>
      <c r="C33" s="31"/>
      <c r="D33" s="74"/>
      <c r="E33" s="29"/>
      <c r="F33" s="29"/>
      <c r="G33" s="29"/>
      <c r="H33" s="29"/>
      <c r="I33" s="31"/>
      <c r="J33" s="33"/>
      <c r="K33" s="33"/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5"/>
      <c r="C34" s="31"/>
      <c r="D34" s="74"/>
      <c r="E34" s="29"/>
      <c r="F34" s="29"/>
      <c r="G34" s="29"/>
      <c r="H34" s="29"/>
      <c r="I34" s="31"/>
      <c r="J34" s="33"/>
      <c r="K34" s="33"/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5"/>
      <c r="C35" s="31"/>
      <c r="D35" s="74"/>
      <c r="E35" s="29"/>
      <c r="F35" s="29"/>
      <c r="G35" s="29"/>
      <c r="H35" s="29"/>
      <c r="I35" s="31"/>
      <c r="J35" s="33"/>
      <c r="K35" s="33"/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73"/>
      <c r="C38" s="31"/>
      <c r="D38" s="74"/>
      <c r="E38" s="29"/>
      <c r="F38" s="29"/>
      <c r="G38" s="29"/>
      <c r="H38" s="29"/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5"/>
      <c r="C39" s="31"/>
      <c r="D39" s="74"/>
      <c r="E39" s="29"/>
      <c r="F39" s="29"/>
      <c r="G39" s="29"/>
      <c r="H39" s="29"/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5"/>
      <c r="C40" s="31"/>
      <c r="D40" s="74"/>
      <c r="E40" s="29"/>
      <c r="F40" s="29"/>
      <c r="G40" s="29"/>
      <c r="H40" s="29"/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73"/>
      <c r="C43" s="31"/>
      <c r="D43" s="74"/>
      <c r="E43" s="29"/>
      <c r="F43" s="29"/>
      <c r="G43" s="29"/>
      <c r="H43" s="29"/>
      <c r="I43" s="31"/>
      <c r="J43" s="33"/>
      <c r="K43" s="33"/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5"/>
      <c r="C44" s="31"/>
      <c r="D44" s="74"/>
      <c r="E44" s="29"/>
      <c r="F44" s="29"/>
      <c r="G44" s="29"/>
      <c r="H44" s="29"/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5"/>
      <c r="C45" s="31"/>
      <c r="D45" s="74"/>
      <c r="E45" s="29"/>
      <c r="F45" s="29"/>
      <c r="G45" s="29"/>
      <c r="H45" s="29"/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73"/>
      <c r="C48" s="31"/>
      <c r="D48" s="74"/>
      <c r="E48" s="29"/>
      <c r="F48" s="29"/>
      <c r="G48" s="29"/>
      <c r="H48" s="29"/>
      <c r="I48" s="31"/>
      <c r="J48" s="33"/>
      <c r="K48" s="33"/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5"/>
      <c r="C49" s="31"/>
      <c r="D49" s="74"/>
      <c r="E49" s="29"/>
      <c r="F49" s="29"/>
      <c r="G49" s="29"/>
      <c r="H49" s="29"/>
      <c r="I49" s="31"/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5"/>
      <c r="C50" s="31"/>
      <c r="D50" s="74"/>
      <c r="E50" s="29"/>
      <c r="F50" s="29"/>
      <c r="G50" s="29"/>
      <c r="H50" s="29"/>
      <c r="I50" s="31"/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73"/>
      <c r="C53" s="31"/>
      <c r="D53" s="74"/>
      <c r="E53" s="29"/>
      <c r="F53" s="29"/>
      <c r="G53" s="29"/>
      <c r="H53" s="29"/>
      <c r="I53" s="31"/>
      <c r="J53" s="33"/>
      <c r="K53" s="33"/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5"/>
      <c r="C54" s="31"/>
      <c r="D54" s="74"/>
      <c r="E54" s="29"/>
      <c r="F54" s="29"/>
      <c r="G54" s="29"/>
      <c r="H54" s="29"/>
      <c r="I54" s="31"/>
      <c r="J54" s="33"/>
      <c r="K54" s="33"/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5"/>
      <c r="C55" s="31"/>
      <c r="D55" s="74"/>
      <c r="E55" s="29"/>
      <c r="F55" s="29"/>
      <c r="G55" s="29"/>
      <c r="H55" s="29"/>
      <c r="I55" s="31"/>
      <c r="J55" s="33"/>
      <c r="K55" s="33"/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73"/>
      <c r="C58" s="31"/>
      <c r="D58" s="74"/>
      <c r="E58" s="29"/>
      <c r="F58" s="29"/>
      <c r="G58" s="29"/>
      <c r="H58" s="29"/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5"/>
      <c r="C59" s="31"/>
      <c r="D59" s="74"/>
      <c r="E59" s="29"/>
      <c r="F59" s="29"/>
      <c r="G59" s="29"/>
      <c r="H59" s="29"/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5"/>
      <c r="C60" s="31"/>
      <c r="D60" s="74"/>
      <c r="E60" s="29"/>
      <c r="F60" s="29"/>
      <c r="G60" s="29"/>
      <c r="H60" s="29"/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73"/>
      <c r="C63" s="31"/>
      <c r="D63" s="74"/>
      <c r="E63" s="29"/>
      <c r="F63" s="29"/>
      <c r="G63" s="29"/>
      <c r="H63" s="29"/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5"/>
      <c r="C64" s="31"/>
      <c r="D64" s="74"/>
      <c r="E64" s="29"/>
      <c r="F64" s="29"/>
      <c r="G64" s="29"/>
      <c r="H64" s="29"/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5"/>
      <c r="C65" s="31"/>
      <c r="D65" s="74"/>
      <c r="E65" s="29"/>
      <c r="F65" s="29"/>
      <c r="G65" s="29"/>
      <c r="H65" s="29"/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73"/>
      <c r="C68" s="31"/>
      <c r="D68" s="74"/>
      <c r="E68" s="29"/>
      <c r="F68" s="29"/>
      <c r="G68" s="29"/>
      <c r="H68" s="29"/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5"/>
      <c r="C69" s="31"/>
      <c r="D69" s="74"/>
      <c r="E69" s="29"/>
      <c r="F69" s="29"/>
      <c r="G69" s="29"/>
      <c r="H69" s="29"/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5"/>
      <c r="C70" s="31"/>
      <c r="D70" s="74"/>
      <c r="E70" s="29"/>
      <c r="F70" s="29"/>
      <c r="G70" s="29"/>
      <c r="H70" s="29"/>
      <c r="I70" s="31"/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73"/>
      <c r="C73" s="31"/>
      <c r="D73" s="74"/>
      <c r="E73" s="29"/>
      <c r="F73" s="29"/>
      <c r="G73" s="29"/>
      <c r="H73" s="29"/>
      <c r="I73" s="31"/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5"/>
      <c r="C74" s="31"/>
      <c r="D74" s="74"/>
      <c r="E74" s="29"/>
      <c r="F74" s="29"/>
      <c r="G74" s="29"/>
      <c r="H74" s="29"/>
      <c r="I74" s="31"/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5"/>
      <c r="C75" s="31"/>
      <c r="D75" s="74"/>
      <c r="E75" s="29"/>
      <c r="F75" s="29"/>
      <c r="G75" s="29"/>
      <c r="H75" s="29"/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73"/>
      <c r="C78" s="31"/>
      <c r="D78" s="74"/>
      <c r="E78" s="29"/>
      <c r="F78" s="29"/>
      <c r="G78" s="29"/>
      <c r="H78" s="29"/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25"/>
      <c r="C79" s="31"/>
      <c r="D79" s="74"/>
      <c r="E79" s="29"/>
      <c r="F79" s="29"/>
      <c r="G79" s="29"/>
      <c r="H79" s="29"/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25"/>
      <c r="C80" s="31"/>
      <c r="D80" s="74"/>
      <c r="E80" s="29"/>
      <c r="F80" s="29"/>
      <c r="G80" s="29"/>
      <c r="H80" s="29"/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73"/>
      <c r="C83" s="31"/>
      <c r="D83" s="74"/>
      <c r="E83" s="29"/>
      <c r="F83" s="29"/>
      <c r="G83" s="29"/>
      <c r="H83" s="29"/>
      <c r="I83" s="31"/>
      <c r="J83" s="33"/>
      <c r="K83" s="33"/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25"/>
      <c r="C84" s="31"/>
      <c r="D84" s="74"/>
      <c r="E84" s="29"/>
      <c r="F84" s="29"/>
      <c r="G84" s="29"/>
      <c r="H84" s="29"/>
      <c r="I84" s="31"/>
      <c r="J84" s="33"/>
      <c r="K84" s="33"/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25"/>
      <c r="C85" s="31"/>
      <c r="D85" s="74"/>
      <c r="E85" s="29"/>
      <c r="F85" s="29"/>
      <c r="G85" s="29"/>
      <c r="H85" s="29"/>
      <c r="I85" s="31"/>
      <c r="J85" s="33"/>
      <c r="K85" s="33"/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73"/>
      <c r="C88" s="31"/>
      <c r="D88" s="74"/>
      <c r="E88" s="29"/>
      <c r="F88" s="29"/>
      <c r="G88" s="29"/>
      <c r="H88" s="29"/>
      <c r="I88" s="31"/>
      <c r="J88" s="33"/>
      <c r="K88" s="33"/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25"/>
      <c r="C89" s="31"/>
      <c r="D89" s="74"/>
      <c r="E89" s="29"/>
      <c r="F89" s="29"/>
      <c r="G89" s="29"/>
      <c r="H89" s="29"/>
      <c r="I89" s="31"/>
      <c r="J89" s="33"/>
      <c r="K89" s="33"/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25"/>
      <c r="C90" s="31"/>
      <c r="D90" s="74"/>
      <c r="E90" s="29"/>
      <c r="F90" s="29"/>
      <c r="G90" s="29"/>
      <c r="H90" s="29"/>
      <c r="I90" s="31"/>
      <c r="J90" s="33"/>
      <c r="K90" s="33"/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73"/>
      <c r="C93" s="31"/>
      <c r="D93" s="74"/>
      <c r="E93" s="29"/>
      <c r="F93" s="29"/>
      <c r="G93" s="29"/>
      <c r="H93" s="29"/>
      <c r="I93" s="31"/>
      <c r="J93" s="33"/>
      <c r="K93" s="33"/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25"/>
      <c r="C94" s="31"/>
      <c r="D94" s="74"/>
      <c r="E94" s="29"/>
      <c r="F94" s="29"/>
      <c r="G94" s="29"/>
      <c r="H94" s="29"/>
      <c r="I94" s="31"/>
      <c r="J94" s="33"/>
      <c r="K94" s="33"/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25"/>
      <c r="C95" s="31"/>
      <c r="D95" s="74"/>
      <c r="E95" s="29"/>
      <c r="F95" s="29"/>
      <c r="G95" s="29"/>
      <c r="H95" s="29"/>
      <c r="I95" s="31"/>
      <c r="J95" s="33"/>
      <c r="K95" s="33"/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73"/>
      <c r="C98" s="31"/>
      <c r="D98" s="74"/>
      <c r="E98" s="29"/>
      <c r="F98" s="29"/>
      <c r="G98" s="29"/>
      <c r="H98" s="29"/>
      <c r="I98" s="31"/>
      <c r="J98" s="33"/>
      <c r="K98" s="33"/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25"/>
      <c r="C99" s="31"/>
      <c r="D99" s="74"/>
      <c r="E99" s="29"/>
      <c r="F99" s="29"/>
      <c r="G99" s="29"/>
      <c r="H99" s="29"/>
      <c r="I99" s="31"/>
      <c r="J99" s="33"/>
      <c r="K99" s="33"/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25"/>
      <c r="C100" s="31"/>
      <c r="D100" s="74"/>
      <c r="E100" s="29"/>
      <c r="F100" s="29"/>
      <c r="G100" s="29"/>
      <c r="H100" s="29"/>
      <c r="I100" s="31"/>
      <c r="J100" s="33"/>
      <c r="K100" s="33"/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73"/>
      <c r="C103" s="31"/>
      <c r="D103" s="74"/>
      <c r="E103" s="29"/>
      <c r="F103" s="29"/>
      <c r="G103" s="29"/>
      <c r="H103" s="29"/>
      <c r="I103" s="31"/>
      <c r="J103" s="33"/>
      <c r="K103" s="33"/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25"/>
      <c r="C104" s="31"/>
      <c r="D104" s="74"/>
      <c r="E104" s="29"/>
      <c r="F104" s="29"/>
      <c r="G104" s="29"/>
      <c r="H104" s="29"/>
      <c r="I104" s="31"/>
      <c r="J104" s="33"/>
      <c r="K104" s="33"/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25"/>
      <c r="C105" s="31"/>
      <c r="D105" s="74"/>
      <c r="E105" s="29"/>
      <c r="F105" s="29"/>
      <c r="G105" s="29"/>
      <c r="H105" s="29"/>
      <c r="I105" s="31"/>
      <c r="J105" s="33"/>
      <c r="K105" s="33"/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</sheetData>
  <mergeCells count="8">
    <mergeCell ref="E3:I3"/>
    <mergeCell ref="E2:I2"/>
    <mergeCell ref="E5:I5"/>
    <mergeCell ref="B1:I1"/>
    <mergeCell ref="B2:D2"/>
    <mergeCell ref="B3:D3"/>
    <mergeCell ref="B4:D4"/>
    <mergeCell ref="B5:D5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233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234</v>
      </c>
      <c r="E3" s="7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235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236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237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238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239</v>
      </c>
      <c r="J8" s="5"/>
      <c r="K8" s="13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240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241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90">
        <v>43231.0</v>
      </c>
      <c r="C13" s="29">
        <v>8.0</v>
      </c>
      <c r="D13" s="29">
        <v>1.0</v>
      </c>
      <c r="E13" s="29">
        <v>0.0</v>
      </c>
      <c r="F13" s="29">
        <v>0.0</v>
      </c>
      <c r="G13" s="29">
        <v>0.0</v>
      </c>
      <c r="H13" s="29">
        <v>0.0</v>
      </c>
      <c r="I13" s="29" t="s">
        <v>242</v>
      </c>
      <c r="J13" s="33" t="s">
        <v>93</v>
      </c>
      <c r="K13" s="33" t="s">
        <v>93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91">
        <v>43231.0</v>
      </c>
      <c r="C14" s="29">
        <v>8.0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29">
        <v>0.0</v>
      </c>
      <c r="J14" s="33" t="s">
        <v>93</v>
      </c>
      <c r="K14" s="33" t="s">
        <v>93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91">
        <v>43231.0</v>
      </c>
      <c r="C15" s="29">
        <v>8.0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29">
        <v>0.0</v>
      </c>
      <c r="J15" s="33" t="s">
        <v>93</v>
      </c>
      <c r="K15" s="33" t="s">
        <v>93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90">
        <v>43240.0</v>
      </c>
      <c r="C18" s="29">
        <v>9.0</v>
      </c>
      <c r="D18" s="29">
        <v>1.0</v>
      </c>
      <c r="E18" s="29">
        <v>0.0</v>
      </c>
      <c r="F18" s="29">
        <v>0.0</v>
      </c>
      <c r="G18" s="29">
        <v>0.0</v>
      </c>
      <c r="H18" s="29">
        <v>0.0</v>
      </c>
      <c r="I18" s="29">
        <v>0.0</v>
      </c>
      <c r="J18" s="33" t="s">
        <v>243</v>
      </c>
      <c r="K18" s="33" t="s">
        <v>244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91">
        <v>43240.0</v>
      </c>
      <c r="C19" s="29">
        <v>9.0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29">
        <v>0.0</v>
      </c>
      <c r="J19" s="33" t="s">
        <v>243</v>
      </c>
      <c r="K19" s="33" t="s">
        <v>244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91">
        <v>43240.0</v>
      </c>
      <c r="C20" s="29">
        <v>9.0</v>
      </c>
      <c r="D20" s="29">
        <v>3.0</v>
      </c>
      <c r="E20" s="29">
        <v>0.0</v>
      </c>
      <c r="F20" s="29">
        <v>0.0</v>
      </c>
      <c r="G20" s="29">
        <v>0.0</v>
      </c>
      <c r="H20" s="29">
        <v>0.0</v>
      </c>
      <c r="I20" s="29" t="s">
        <v>245</v>
      </c>
      <c r="J20" s="33" t="s">
        <v>243</v>
      </c>
      <c r="K20" s="33" t="s">
        <v>244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90">
        <v>43245.0</v>
      </c>
      <c r="C23" s="29">
        <v>5.0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29">
        <v>0.0</v>
      </c>
      <c r="J23" s="33" t="s">
        <v>243</v>
      </c>
      <c r="K23" s="33" t="s">
        <v>243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91">
        <v>43245.0</v>
      </c>
      <c r="C24" s="29">
        <v>5.0</v>
      </c>
      <c r="D24" s="29">
        <v>2.0</v>
      </c>
      <c r="E24" s="29">
        <v>0.0</v>
      </c>
      <c r="F24" s="29">
        <v>0.0</v>
      </c>
      <c r="G24" s="29">
        <v>0.0</v>
      </c>
      <c r="H24" s="29">
        <v>0.0</v>
      </c>
      <c r="I24" s="29">
        <v>0.0</v>
      </c>
      <c r="J24" s="33" t="s">
        <v>243</v>
      </c>
      <c r="K24" s="33" t="s">
        <v>243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91">
        <v>43245.0</v>
      </c>
      <c r="C25" s="29">
        <v>5.0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29">
        <v>0.0</v>
      </c>
      <c r="J25" s="33" t="s">
        <v>243</v>
      </c>
      <c r="K25" s="33" t="s">
        <v>243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90">
        <v>43252.0</v>
      </c>
      <c r="C28" s="29">
        <v>7.0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29">
        <v>0.0</v>
      </c>
      <c r="J28" s="33" t="s">
        <v>243</v>
      </c>
      <c r="K28" s="33" t="s">
        <v>243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91">
        <v>43252.0</v>
      </c>
      <c r="C29" s="29">
        <v>7.0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29">
        <v>0.0</v>
      </c>
      <c r="J29" s="33" t="s">
        <v>243</v>
      </c>
      <c r="K29" s="33" t="s">
        <v>243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91">
        <v>43252.0</v>
      </c>
      <c r="C30" s="29">
        <v>7.0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29">
        <v>0.0</v>
      </c>
      <c r="J30" s="33" t="s">
        <v>243</v>
      </c>
      <c r="K30" s="33" t="s">
        <v>243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90">
        <v>43260.0</v>
      </c>
      <c r="C33" s="29">
        <v>8.0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29">
        <v>0.0</v>
      </c>
      <c r="J33" s="33" t="s">
        <v>243</v>
      </c>
      <c r="K33" s="33" t="s">
        <v>243</v>
      </c>
      <c r="L33" s="33" t="s">
        <v>246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91">
        <v>43260.0</v>
      </c>
      <c r="C34" s="29">
        <v>8.0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29">
        <v>0.0</v>
      </c>
      <c r="J34" s="33" t="s">
        <v>243</v>
      </c>
      <c r="K34" s="33" t="s">
        <v>243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91">
        <v>43260.0</v>
      </c>
      <c r="C35" s="29">
        <v>8.0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29">
        <v>0.0</v>
      </c>
      <c r="J35" s="33" t="s">
        <v>243</v>
      </c>
      <c r="K35" s="33" t="s">
        <v>243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90">
        <v>43266.0</v>
      </c>
      <c r="C38" s="29">
        <v>6.0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29">
        <v>0.0</v>
      </c>
      <c r="J38" s="33" t="s">
        <v>243</v>
      </c>
      <c r="K38" s="33" t="s">
        <v>243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91">
        <v>43266.0</v>
      </c>
      <c r="C39" s="29">
        <v>6.0</v>
      </c>
      <c r="D39" s="29">
        <v>2.0</v>
      </c>
      <c r="E39" s="29">
        <v>0.0</v>
      </c>
      <c r="F39" s="29">
        <v>0.0</v>
      </c>
      <c r="G39" s="29">
        <v>0.0</v>
      </c>
      <c r="H39" s="29">
        <v>0.0</v>
      </c>
      <c r="I39" s="29">
        <v>0.0</v>
      </c>
      <c r="J39" s="33" t="s">
        <v>243</v>
      </c>
      <c r="K39" s="33" t="s">
        <v>243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91">
        <v>43266.0</v>
      </c>
      <c r="C40" s="29">
        <v>6.0</v>
      </c>
      <c r="D40" s="29">
        <v>3.0</v>
      </c>
      <c r="E40" s="29">
        <v>0.0</v>
      </c>
      <c r="F40" s="29">
        <v>0.0</v>
      </c>
      <c r="G40" s="29">
        <v>0.0</v>
      </c>
      <c r="H40" s="29">
        <v>0.0</v>
      </c>
      <c r="I40" s="29">
        <v>0.0</v>
      </c>
      <c r="J40" s="33" t="s">
        <v>243</v>
      </c>
      <c r="K40" s="33" t="s">
        <v>243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90">
        <v>43273.0</v>
      </c>
      <c r="C43" s="29">
        <v>7.0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29">
        <v>0.0</v>
      </c>
      <c r="J43" s="33" t="s">
        <v>243</v>
      </c>
      <c r="K43" s="33" t="s">
        <v>244</v>
      </c>
      <c r="L43" s="92" t="s">
        <v>247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91">
        <v>43273.0</v>
      </c>
      <c r="C44" s="29">
        <v>7.0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19">
        <v>0.0</v>
      </c>
      <c r="J44" s="33" t="s">
        <v>243</v>
      </c>
      <c r="K44" s="33" t="s">
        <v>244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91">
        <v>43273.0</v>
      </c>
      <c r="C45" s="29">
        <v>7.0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29">
        <v>0.0</v>
      </c>
      <c r="J45" s="33" t="s">
        <v>243</v>
      </c>
      <c r="K45" s="33" t="s">
        <v>244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90">
        <v>43280.0</v>
      </c>
      <c r="C48" s="29">
        <v>7.0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29">
        <v>0.0</v>
      </c>
      <c r="J48" s="33" t="s">
        <v>243</v>
      </c>
      <c r="K48" s="33" t="s">
        <v>243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91">
        <v>43280.0</v>
      </c>
      <c r="C49" s="29">
        <v>7.0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29">
        <v>0.0</v>
      </c>
      <c r="J49" s="33" t="s">
        <v>243</v>
      </c>
      <c r="K49" s="33" t="s">
        <v>243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91">
        <v>43280.0</v>
      </c>
      <c r="C50" s="29">
        <v>7.0</v>
      </c>
      <c r="D50" s="29">
        <v>3.0</v>
      </c>
      <c r="E50" s="29">
        <v>0.0</v>
      </c>
      <c r="F50" s="29">
        <v>0.0</v>
      </c>
      <c r="G50" s="29">
        <v>0.0</v>
      </c>
      <c r="H50" s="29">
        <v>0.0</v>
      </c>
      <c r="I50" s="29">
        <v>0.0</v>
      </c>
      <c r="J50" s="33" t="s">
        <v>243</v>
      </c>
      <c r="K50" s="33" t="s">
        <v>243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90">
        <v>43287.0</v>
      </c>
      <c r="C53" s="29">
        <v>7.0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29">
        <v>0.0</v>
      </c>
      <c r="J53" s="33" t="s">
        <v>243</v>
      </c>
      <c r="K53" s="33" t="s">
        <v>243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91">
        <v>43287.0</v>
      </c>
      <c r="C54" s="29">
        <v>7.0</v>
      </c>
      <c r="D54" s="29">
        <v>2.0</v>
      </c>
      <c r="E54" s="29">
        <v>0.0</v>
      </c>
      <c r="F54" s="29">
        <v>0.0</v>
      </c>
      <c r="G54" s="29">
        <v>0.0</v>
      </c>
      <c r="H54" s="29">
        <v>0.0</v>
      </c>
      <c r="I54" s="29">
        <v>0.0</v>
      </c>
      <c r="J54" s="33" t="s">
        <v>243</v>
      </c>
      <c r="K54" s="33" t="s">
        <v>243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91">
        <v>43287.0</v>
      </c>
      <c r="C55" s="29">
        <v>7.0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29">
        <v>0.0</v>
      </c>
      <c r="J55" s="33" t="s">
        <v>243</v>
      </c>
      <c r="K55" s="33" t="s">
        <v>243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13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90">
        <v>43293.0</v>
      </c>
      <c r="C58" s="29">
        <v>6.0</v>
      </c>
      <c r="D58" s="29">
        <v>1.0</v>
      </c>
      <c r="E58" s="29">
        <v>0.0</v>
      </c>
      <c r="F58" s="29">
        <v>0.0</v>
      </c>
      <c r="G58" s="29">
        <v>0.0</v>
      </c>
      <c r="H58" s="29">
        <v>0.0</v>
      </c>
      <c r="I58" s="29">
        <v>0.0</v>
      </c>
      <c r="J58" s="33" t="s">
        <v>243</v>
      </c>
      <c r="K58" s="33" t="s">
        <v>243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91">
        <v>43293.0</v>
      </c>
      <c r="C59" s="29">
        <v>6.0</v>
      </c>
      <c r="D59" s="29">
        <v>2.0</v>
      </c>
      <c r="E59" s="29">
        <v>0.0</v>
      </c>
      <c r="F59" s="29">
        <v>0.0</v>
      </c>
      <c r="G59" s="29">
        <v>0.0</v>
      </c>
      <c r="H59" s="29">
        <v>0.0</v>
      </c>
      <c r="I59" s="29">
        <v>0.0</v>
      </c>
      <c r="J59" s="33" t="s">
        <v>243</v>
      </c>
      <c r="K59" s="33" t="s">
        <v>243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91">
        <v>43293.0</v>
      </c>
      <c r="C60" s="29">
        <v>6.0</v>
      </c>
      <c r="D60" s="29">
        <v>3.0</v>
      </c>
      <c r="E60" s="29">
        <v>0.0</v>
      </c>
      <c r="F60" s="29">
        <v>0.0</v>
      </c>
      <c r="G60" s="29">
        <v>0.0</v>
      </c>
      <c r="H60" s="29">
        <v>0.0</v>
      </c>
      <c r="I60" s="29">
        <v>0.0</v>
      </c>
      <c r="J60" s="33" t="s">
        <v>243</v>
      </c>
      <c r="K60" s="33" t="s">
        <v>243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90">
        <v>43301.0</v>
      </c>
      <c r="C63" s="29">
        <v>8.0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29">
        <v>0.0</v>
      </c>
      <c r="J63" s="33" t="s">
        <v>243</v>
      </c>
      <c r="K63" s="33" t="s">
        <v>243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91">
        <v>43301.0</v>
      </c>
      <c r="C64" s="29">
        <v>8.0</v>
      </c>
      <c r="D64" s="29">
        <v>2.0</v>
      </c>
      <c r="E64" s="29">
        <v>0.0</v>
      </c>
      <c r="F64" s="29">
        <v>0.0</v>
      </c>
      <c r="G64" s="29">
        <v>0.0</v>
      </c>
      <c r="H64" s="29">
        <v>0.0</v>
      </c>
      <c r="I64" s="29">
        <v>0.0</v>
      </c>
      <c r="J64" s="33" t="s">
        <v>243</v>
      </c>
      <c r="K64" s="33" t="s">
        <v>243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91">
        <v>43301.0</v>
      </c>
      <c r="C65" s="29">
        <v>8.0</v>
      </c>
      <c r="D65" s="29">
        <v>3.0</v>
      </c>
      <c r="E65" s="29">
        <v>0.0</v>
      </c>
      <c r="F65" s="29">
        <v>0.0</v>
      </c>
      <c r="G65" s="29">
        <v>0.0</v>
      </c>
      <c r="H65" s="29">
        <v>0.0</v>
      </c>
      <c r="I65" s="29" t="s">
        <v>257</v>
      </c>
      <c r="J65" s="33" t="s">
        <v>243</v>
      </c>
      <c r="K65" s="33" t="s">
        <v>243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90">
        <v>43308.0</v>
      </c>
      <c r="C68" s="29">
        <v>7.0</v>
      </c>
      <c r="D68" s="29">
        <v>1.0</v>
      </c>
      <c r="E68" s="29">
        <v>0.0</v>
      </c>
      <c r="F68" s="29">
        <v>0.0</v>
      </c>
      <c r="G68" s="29">
        <v>0.0</v>
      </c>
      <c r="H68" s="29">
        <v>0.0</v>
      </c>
      <c r="I68" s="29">
        <v>0.0</v>
      </c>
      <c r="J68" s="33" t="s">
        <v>244</v>
      </c>
      <c r="K68" s="33" t="s">
        <v>244</v>
      </c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91">
        <v>43308.0</v>
      </c>
      <c r="C69" s="29">
        <v>7.0</v>
      </c>
      <c r="D69" s="29">
        <v>2.0</v>
      </c>
      <c r="E69" s="29">
        <v>0.0</v>
      </c>
      <c r="F69" s="29">
        <v>0.0</v>
      </c>
      <c r="G69" s="29">
        <v>0.0</v>
      </c>
      <c r="H69" s="29">
        <v>0.0</v>
      </c>
      <c r="I69" s="29">
        <v>0.0</v>
      </c>
      <c r="J69" s="33" t="s">
        <v>244</v>
      </c>
      <c r="K69" s="33" t="s">
        <v>244</v>
      </c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91">
        <v>43308.0</v>
      </c>
      <c r="C70" s="29">
        <v>7.0</v>
      </c>
      <c r="D70" s="29">
        <v>3.0</v>
      </c>
      <c r="E70" s="29">
        <v>0.0</v>
      </c>
      <c r="F70" s="29">
        <v>0.0</v>
      </c>
      <c r="G70" s="29">
        <v>0.0</v>
      </c>
      <c r="H70" s="29">
        <v>0.0</v>
      </c>
      <c r="I70" s="29">
        <v>0.0</v>
      </c>
      <c r="J70" s="33" t="s">
        <v>244</v>
      </c>
      <c r="K70" s="33" t="s">
        <v>244</v>
      </c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90">
        <v>43315.0</v>
      </c>
      <c r="C73" s="29">
        <v>7.0</v>
      </c>
      <c r="D73" s="29">
        <v>1.0</v>
      </c>
      <c r="E73" s="29">
        <v>0.0</v>
      </c>
      <c r="F73" s="29">
        <v>1.0</v>
      </c>
      <c r="G73" s="29">
        <v>0.0</v>
      </c>
      <c r="H73" s="29">
        <v>0.0</v>
      </c>
      <c r="I73" s="29">
        <v>0.0</v>
      </c>
      <c r="J73" s="33" t="s">
        <v>243</v>
      </c>
      <c r="K73" s="33" t="s">
        <v>243</v>
      </c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91">
        <v>43315.0</v>
      </c>
      <c r="C74" s="29">
        <v>7.0</v>
      </c>
      <c r="D74" s="29">
        <v>2.0</v>
      </c>
      <c r="E74" s="29">
        <v>0.0</v>
      </c>
      <c r="F74" s="29">
        <v>0.0</v>
      </c>
      <c r="G74" s="29">
        <v>0.0</v>
      </c>
      <c r="H74" s="29">
        <v>0.0</v>
      </c>
      <c r="I74" s="29">
        <v>0.0</v>
      </c>
      <c r="J74" s="33" t="s">
        <v>243</v>
      </c>
      <c r="K74" s="33" t="s">
        <v>243</v>
      </c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91">
        <v>43315.0</v>
      </c>
      <c r="C75" s="29">
        <v>7.0</v>
      </c>
      <c r="D75" s="29">
        <v>3.0</v>
      </c>
      <c r="E75" s="29">
        <v>1.0</v>
      </c>
      <c r="F75" s="29">
        <v>0.0</v>
      </c>
      <c r="G75" s="29">
        <v>0.0</v>
      </c>
      <c r="H75" s="29">
        <v>0.0</v>
      </c>
      <c r="I75" s="29" t="s">
        <v>258</v>
      </c>
      <c r="J75" s="33" t="s">
        <v>243</v>
      </c>
      <c r="K75" s="33" t="s">
        <v>243</v>
      </c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90">
        <v>43322.0</v>
      </c>
      <c r="C78" s="29">
        <v>7.0</v>
      </c>
      <c r="D78" s="29">
        <v>1.0</v>
      </c>
      <c r="E78" s="29">
        <v>1.0</v>
      </c>
      <c r="F78" s="29">
        <v>0.0</v>
      </c>
      <c r="G78" s="29">
        <v>0.0</v>
      </c>
      <c r="H78" s="29">
        <v>0.0</v>
      </c>
      <c r="I78" s="29">
        <v>0.0</v>
      </c>
      <c r="J78" s="33" t="s">
        <v>93</v>
      </c>
      <c r="K78" s="33" t="s">
        <v>93</v>
      </c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91">
        <v>43322.0</v>
      </c>
      <c r="C79" s="29">
        <v>7.0</v>
      </c>
      <c r="D79" s="29">
        <v>2.0</v>
      </c>
      <c r="E79" s="29">
        <v>0.0</v>
      </c>
      <c r="F79" s="29">
        <v>0.0</v>
      </c>
      <c r="G79" s="29">
        <v>0.0</v>
      </c>
      <c r="H79" s="29">
        <v>0.0</v>
      </c>
      <c r="I79" s="29">
        <v>0.0</v>
      </c>
      <c r="J79" s="33" t="s">
        <v>93</v>
      </c>
      <c r="K79" s="33" t="s">
        <v>93</v>
      </c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91">
        <v>43322.0</v>
      </c>
      <c r="C80" s="29">
        <v>7.0</v>
      </c>
      <c r="D80" s="29">
        <v>3.0</v>
      </c>
      <c r="E80" s="29">
        <v>1.0</v>
      </c>
      <c r="F80" s="29">
        <v>0.0</v>
      </c>
      <c r="G80" s="29">
        <v>0.0</v>
      </c>
      <c r="H80" s="29">
        <v>0.0</v>
      </c>
      <c r="I80" s="29" t="s">
        <v>259</v>
      </c>
      <c r="J80" s="33" t="s">
        <v>93</v>
      </c>
      <c r="K80" s="33" t="s">
        <v>93</v>
      </c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90">
        <v>43329.0</v>
      </c>
      <c r="C83" s="29">
        <v>7.0</v>
      </c>
      <c r="D83" s="29">
        <v>1.0</v>
      </c>
      <c r="E83" s="29">
        <v>0.0</v>
      </c>
      <c r="F83" s="29">
        <v>0.0</v>
      </c>
      <c r="G83" s="29">
        <v>0.0</v>
      </c>
      <c r="H83" s="29">
        <v>0.0</v>
      </c>
      <c r="I83" s="29">
        <v>0.0</v>
      </c>
      <c r="J83" s="33" t="s">
        <v>243</v>
      </c>
      <c r="K83" s="33" t="s">
        <v>243</v>
      </c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91">
        <v>43329.0</v>
      </c>
      <c r="C84" s="29">
        <v>7.0</v>
      </c>
      <c r="D84" s="29">
        <v>2.0</v>
      </c>
      <c r="E84" s="29">
        <v>0.0</v>
      </c>
      <c r="F84" s="29">
        <v>0.0</v>
      </c>
      <c r="G84" s="29">
        <v>0.0</v>
      </c>
      <c r="H84" s="29">
        <v>0.0</v>
      </c>
      <c r="I84" s="29">
        <v>0.0</v>
      </c>
      <c r="J84" s="33" t="s">
        <v>243</v>
      </c>
      <c r="K84" s="33" t="s">
        <v>243</v>
      </c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91">
        <v>43329.0</v>
      </c>
      <c r="C85" s="29">
        <v>7.0</v>
      </c>
      <c r="D85" s="29">
        <v>3.0</v>
      </c>
      <c r="E85" s="29">
        <v>0.0</v>
      </c>
      <c r="F85" s="29">
        <v>0.0</v>
      </c>
      <c r="G85" s="29">
        <v>0.0</v>
      </c>
      <c r="H85" s="29">
        <v>0.0</v>
      </c>
      <c r="I85" s="29">
        <v>0.0</v>
      </c>
      <c r="J85" s="33" t="s">
        <v>243</v>
      </c>
      <c r="K85" s="33" t="s">
        <v>243</v>
      </c>
      <c r="L85" s="33" t="s">
        <v>260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90">
        <v>43337.0</v>
      </c>
      <c r="C88" s="29">
        <v>8.0</v>
      </c>
      <c r="D88" s="29">
        <v>1.0</v>
      </c>
      <c r="E88" s="29">
        <v>0.0</v>
      </c>
      <c r="F88" s="29">
        <v>0.0</v>
      </c>
      <c r="G88" s="29">
        <v>0.0</v>
      </c>
      <c r="H88" s="29">
        <v>0.0</v>
      </c>
      <c r="I88" s="29">
        <v>0.0</v>
      </c>
      <c r="J88" s="33" t="s">
        <v>243</v>
      </c>
      <c r="K88" s="33" t="s">
        <v>244</v>
      </c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91">
        <v>43337.0</v>
      </c>
      <c r="C89" s="29">
        <v>8.0</v>
      </c>
      <c r="D89" s="29">
        <v>2.0</v>
      </c>
      <c r="E89" s="29">
        <v>0.0</v>
      </c>
      <c r="F89" s="29">
        <v>0.0</v>
      </c>
      <c r="G89" s="29">
        <v>0.0</v>
      </c>
      <c r="H89" s="29">
        <v>0.0</v>
      </c>
      <c r="I89" s="29">
        <v>0.0</v>
      </c>
      <c r="J89" s="33" t="s">
        <v>243</v>
      </c>
      <c r="K89" s="33" t="s">
        <v>244</v>
      </c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91">
        <v>43337.0</v>
      </c>
      <c r="C90" s="29">
        <v>8.0</v>
      </c>
      <c r="D90" s="29">
        <v>3.0</v>
      </c>
      <c r="E90" s="29">
        <v>0.0</v>
      </c>
      <c r="F90" s="29">
        <v>0.0</v>
      </c>
      <c r="G90" s="29">
        <v>0.0</v>
      </c>
      <c r="H90" s="29">
        <v>0.0</v>
      </c>
      <c r="I90" s="29">
        <v>0.0</v>
      </c>
      <c r="J90" s="33" t="s">
        <v>243</v>
      </c>
      <c r="K90" s="33" t="s">
        <v>244</v>
      </c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90">
        <v>43342.0</v>
      </c>
      <c r="C93" s="29">
        <v>5.0</v>
      </c>
      <c r="D93" s="29">
        <v>1.0</v>
      </c>
      <c r="E93" s="29">
        <v>0.0</v>
      </c>
      <c r="F93" s="29">
        <v>0.0</v>
      </c>
      <c r="G93" s="29">
        <v>0.0</v>
      </c>
      <c r="H93" s="29">
        <v>1.0</v>
      </c>
      <c r="I93" s="29">
        <v>0.0</v>
      </c>
      <c r="J93" s="33" t="s">
        <v>243</v>
      </c>
      <c r="K93" s="33" t="s">
        <v>243</v>
      </c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91">
        <v>43342.0</v>
      </c>
      <c r="C94" s="29">
        <v>5.0</v>
      </c>
      <c r="D94" s="29">
        <v>2.0</v>
      </c>
      <c r="E94" s="29">
        <v>0.0</v>
      </c>
      <c r="F94" s="29">
        <v>0.0</v>
      </c>
      <c r="G94" s="29">
        <v>0.0</v>
      </c>
      <c r="H94" s="29">
        <v>0.0</v>
      </c>
      <c r="I94" s="29" t="s">
        <v>261</v>
      </c>
      <c r="J94" s="33" t="s">
        <v>243</v>
      </c>
      <c r="K94" s="33" t="s">
        <v>243</v>
      </c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91">
        <v>43342.0</v>
      </c>
      <c r="C95" s="29">
        <v>5.0</v>
      </c>
      <c r="D95" s="29">
        <v>3.0</v>
      </c>
      <c r="E95" s="29">
        <v>0.0</v>
      </c>
      <c r="F95" s="29">
        <v>0.0</v>
      </c>
      <c r="G95" s="29">
        <v>0.0</v>
      </c>
      <c r="H95" s="29">
        <v>0.0</v>
      </c>
      <c r="I95" s="29">
        <v>0.0</v>
      </c>
      <c r="J95" s="33" t="s">
        <v>243</v>
      </c>
      <c r="K95" s="33" t="s">
        <v>243</v>
      </c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90">
        <v>43358.0</v>
      </c>
      <c r="C98" s="29">
        <v>16.0</v>
      </c>
      <c r="D98" s="29">
        <v>1.0</v>
      </c>
      <c r="E98" s="29">
        <v>0.0</v>
      </c>
      <c r="F98" s="29">
        <v>2.0</v>
      </c>
      <c r="G98" s="29">
        <v>0.0</v>
      </c>
      <c r="H98" s="29">
        <v>0.0</v>
      </c>
      <c r="I98" s="29">
        <v>0.0</v>
      </c>
      <c r="J98" s="33" t="s">
        <v>243</v>
      </c>
      <c r="K98" s="33" t="s">
        <v>243</v>
      </c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91">
        <v>43358.0</v>
      </c>
      <c r="C99" s="29">
        <v>16.0</v>
      </c>
      <c r="D99" s="29">
        <v>2.0</v>
      </c>
      <c r="E99" s="29">
        <v>0.0</v>
      </c>
      <c r="F99" s="29">
        <v>0.0</v>
      </c>
      <c r="G99" s="29">
        <v>0.0</v>
      </c>
      <c r="H99" s="29">
        <v>0.0</v>
      </c>
      <c r="I99" s="29">
        <v>0.0</v>
      </c>
      <c r="J99" s="33" t="s">
        <v>243</v>
      </c>
      <c r="K99" s="33" t="s">
        <v>243</v>
      </c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91">
        <v>43358.0</v>
      </c>
      <c r="C100" s="29">
        <v>16.0</v>
      </c>
      <c r="D100" s="29">
        <v>3.0</v>
      </c>
      <c r="E100" s="29">
        <v>0.0</v>
      </c>
      <c r="F100" s="29">
        <v>4.0</v>
      </c>
      <c r="G100" s="29">
        <v>0.0</v>
      </c>
      <c r="H100" s="29">
        <v>0.0</v>
      </c>
      <c r="I100" s="29">
        <v>0.0</v>
      </c>
      <c r="J100" s="33" t="s">
        <v>243</v>
      </c>
      <c r="K100" s="33" t="s">
        <v>243</v>
      </c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90">
        <v>43367.0</v>
      </c>
      <c r="C103" s="29">
        <v>9.0</v>
      </c>
      <c r="D103" s="29">
        <v>1.0</v>
      </c>
      <c r="E103" s="29">
        <v>4.0</v>
      </c>
      <c r="F103" s="29">
        <v>0.0</v>
      </c>
      <c r="G103" s="29">
        <v>0.0</v>
      </c>
      <c r="H103" s="29">
        <v>0.0</v>
      </c>
      <c r="I103" s="29">
        <v>0.0</v>
      </c>
      <c r="J103" s="33" t="s">
        <v>243</v>
      </c>
      <c r="K103" s="33" t="s">
        <v>243</v>
      </c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91">
        <v>43367.0</v>
      </c>
      <c r="C104" s="29">
        <v>9.0</v>
      </c>
      <c r="D104" s="29">
        <v>2.0</v>
      </c>
      <c r="E104" s="29">
        <v>1.0</v>
      </c>
      <c r="F104" s="29">
        <v>0.0</v>
      </c>
      <c r="G104" s="29">
        <v>0.0</v>
      </c>
      <c r="H104" s="29">
        <v>0.0</v>
      </c>
      <c r="I104" s="29">
        <v>0.0</v>
      </c>
      <c r="J104" s="33" t="s">
        <v>243</v>
      </c>
      <c r="K104" s="33" t="s">
        <v>243</v>
      </c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91">
        <v>43367.0</v>
      </c>
      <c r="C105" s="29">
        <v>9.0</v>
      </c>
      <c r="D105" s="29">
        <v>3.0</v>
      </c>
      <c r="E105" s="29">
        <v>0.0</v>
      </c>
      <c r="F105" s="29">
        <v>0.0</v>
      </c>
      <c r="G105" s="29">
        <v>0.0</v>
      </c>
      <c r="H105" s="29">
        <v>0.0</v>
      </c>
      <c r="I105" s="29">
        <v>0.0</v>
      </c>
      <c r="J105" s="33" t="s">
        <v>243</v>
      </c>
      <c r="K105" s="33" t="s">
        <v>243</v>
      </c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20" t="s">
        <v>29</v>
      </c>
      <c r="C107" s="21" t="s">
        <v>67</v>
      </c>
      <c r="D107" s="23" t="s">
        <v>71</v>
      </c>
      <c r="E107" s="23" t="s">
        <v>72</v>
      </c>
      <c r="F107" s="23" t="s">
        <v>73</v>
      </c>
      <c r="G107" s="23" t="s">
        <v>74</v>
      </c>
      <c r="H107" s="23" t="s">
        <v>75</v>
      </c>
      <c r="I107" s="23" t="s">
        <v>76</v>
      </c>
      <c r="J107" s="23" t="s">
        <v>77</v>
      </c>
      <c r="K107" s="23" t="s">
        <v>78</v>
      </c>
      <c r="L107" s="25" t="s">
        <v>79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90">
        <v>43373.0</v>
      </c>
      <c r="C108" s="29">
        <v>6.0</v>
      </c>
      <c r="D108" s="29">
        <v>1.0</v>
      </c>
      <c r="E108" s="29">
        <v>0.0</v>
      </c>
      <c r="F108" s="29">
        <v>0.0</v>
      </c>
      <c r="G108" s="29">
        <v>0.0</v>
      </c>
      <c r="H108" s="29">
        <v>0.0</v>
      </c>
      <c r="I108" s="29" t="s">
        <v>262</v>
      </c>
      <c r="J108" s="33" t="s">
        <v>263</v>
      </c>
      <c r="K108" s="33" t="s">
        <v>263</v>
      </c>
      <c r="L108" s="33" t="s">
        <v>264</v>
      </c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91">
        <v>43373.0</v>
      </c>
      <c r="C109" s="29">
        <v>6.0</v>
      </c>
      <c r="D109" s="29">
        <v>2.0</v>
      </c>
      <c r="E109" s="29">
        <v>0.0</v>
      </c>
      <c r="F109" s="29">
        <v>0.0</v>
      </c>
      <c r="G109" s="29">
        <v>0.0</v>
      </c>
      <c r="H109" s="29">
        <v>0.0</v>
      </c>
      <c r="I109" s="29">
        <v>0.0</v>
      </c>
      <c r="J109" s="33" t="s">
        <v>263</v>
      </c>
      <c r="K109" s="33" t="s">
        <v>263</v>
      </c>
      <c r="L109" s="33" t="s">
        <v>264</v>
      </c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91">
        <v>43373.0</v>
      </c>
      <c r="C110" s="29">
        <v>6.0</v>
      </c>
      <c r="D110" s="29">
        <v>3.0</v>
      </c>
      <c r="E110" s="29">
        <v>0.0</v>
      </c>
      <c r="F110" s="29">
        <v>0.0</v>
      </c>
      <c r="G110" s="29">
        <v>0.0</v>
      </c>
      <c r="H110" s="29">
        <v>0.0</v>
      </c>
      <c r="I110" s="29">
        <v>0.0</v>
      </c>
      <c r="J110" s="33" t="s">
        <v>263</v>
      </c>
      <c r="K110" s="33" t="s">
        <v>263</v>
      </c>
      <c r="L110" s="33" t="s">
        <v>264</v>
      </c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</sheetData>
  <mergeCells count="11">
    <mergeCell ref="E3:I3"/>
    <mergeCell ref="B3:D3"/>
    <mergeCell ref="B1:I1"/>
    <mergeCell ref="B2:I2"/>
    <mergeCell ref="B4:I4"/>
    <mergeCell ref="B5:I5"/>
    <mergeCell ref="B6:I6"/>
    <mergeCell ref="B7:I7"/>
    <mergeCell ref="B8:I8"/>
    <mergeCell ref="B9:I9"/>
    <mergeCell ref="B10:I10"/>
  </mergeCell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547</v>
      </c>
      <c r="E2" s="7" t="s">
        <v>459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295</v>
      </c>
      <c r="E3" s="7" t="s">
        <v>461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548</v>
      </c>
      <c r="E4" s="13" t="s">
        <v>465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549</v>
      </c>
      <c r="E5" s="13" t="s">
        <v>290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1"/>
      <c r="C6" s="1"/>
      <c r="D6" s="17"/>
      <c r="E6" s="1"/>
      <c r="F6" s="1"/>
      <c r="G6" s="1"/>
      <c r="H6" s="1"/>
      <c r="I6" s="1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20" t="s">
        <v>29</v>
      </c>
      <c r="C7" s="21" t="s">
        <v>67</v>
      </c>
      <c r="D7" s="23" t="s">
        <v>71</v>
      </c>
      <c r="E7" s="23" t="s">
        <v>72</v>
      </c>
      <c r="F7" s="23" t="s">
        <v>73</v>
      </c>
      <c r="G7" s="23" t="s">
        <v>74</v>
      </c>
      <c r="H7" s="23" t="s">
        <v>75</v>
      </c>
      <c r="I7" s="23" t="s">
        <v>76</v>
      </c>
      <c r="J7" s="23" t="s">
        <v>77</v>
      </c>
      <c r="K7" s="23" t="s">
        <v>78</v>
      </c>
      <c r="L7" s="25" t="s">
        <v>79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73"/>
      <c r="C8" s="31"/>
      <c r="D8" s="74"/>
      <c r="E8" s="29"/>
      <c r="F8" s="29"/>
      <c r="G8" s="29"/>
      <c r="H8" s="29"/>
      <c r="I8" s="31"/>
      <c r="J8" s="33"/>
      <c r="K8" s="33"/>
      <c r="L8" s="3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25"/>
      <c r="C9" s="31"/>
      <c r="D9" s="74"/>
      <c r="E9" s="29"/>
      <c r="F9" s="29"/>
      <c r="G9" s="29"/>
      <c r="H9" s="29"/>
      <c r="I9" s="31"/>
      <c r="J9" s="33"/>
      <c r="K9" s="33"/>
      <c r="L9" s="3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25"/>
      <c r="C10" s="31"/>
      <c r="D10" s="74"/>
      <c r="E10" s="29"/>
      <c r="F10" s="29"/>
      <c r="G10" s="29"/>
      <c r="H10" s="29"/>
      <c r="I10" s="31"/>
      <c r="J10" s="33"/>
      <c r="K10" s="33"/>
      <c r="L10" s="3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5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5"/>
      <c r="B13" s="73"/>
      <c r="C13" s="31"/>
      <c r="D13" s="74"/>
      <c r="E13" s="29"/>
      <c r="F13" s="29"/>
      <c r="G13" s="29"/>
      <c r="H13" s="29"/>
      <c r="I13" s="31"/>
      <c r="J13" s="33"/>
      <c r="K13" s="33"/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5"/>
      <c r="B14" s="25"/>
      <c r="C14" s="31"/>
      <c r="D14" s="74"/>
      <c r="E14" s="29"/>
      <c r="F14" s="29"/>
      <c r="G14" s="29"/>
      <c r="H14" s="29"/>
      <c r="I14" s="31"/>
      <c r="J14" s="33"/>
      <c r="K14" s="33"/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5"/>
      <c r="B15" s="25"/>
      <c r="C15" s="31"/>
      <c r="D15" s="74"/>
      <c r="E15" s="29"/>
      <c r="F15" s="29"/>
      <c r="G15" s="29"/>
      <c r="H15" s="29"/>
      <c r="I15" s="31"/>
      <c r="J15" s="33"/>
      <c r="K15" s="33"/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73"/>
      <c r="C18" s="31"/>
      <c r="D18" s="74"/>
      <c r="E18" s="29"/>
      <c r="F18" s="29"/>
      <c r="G18" s="29"/>
      <c r="H18" s="29"/>
      <c r="I18" s="31"/>
      <c r="J18" s="33"/>
      <c r="K18" s="33"/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5"/>
      <c r="C19" s="31"/>
      <c r="D19" s="74"/>
      <c r="E19" s="29"/>
      <c r="F19" s="29"/>
      <c r="G19" s="29"/>
      <c r="H19" s="29"/>
      <c r="I19" s="31"/>
      <c r="J19" s="33"/>
      <c r="K19" s="33"/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5"/>
      <c r="C20" s="31"/>
      <c r="D20" s="74"/>
      <c r="E20" s="29"/>
      <c r="F20" s="29"/>
      <c r="G20" s="29"/>
      <c r="H20" s="29"/>
      <c r="I20" s="31"/>
      <c r="J20" s="33"/>
      <c r="K20" s="33"/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73"/>
      <c r="C23" s="31"/>
      <c r="D23" s="74"/>
      <c r="E23" s="29"/>
      <c r="F23" s="29"/>
      <c r="G23" s="29"/>
      <c r="H23" s="29"/>
      <c r="I23" s="31"/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5"/>
      <c r="C24" s="31"/>
      <c r="D24" s="74"/>
      <c r="E24" s="29"/>
      <c r="F24" s="29"/>
      <c r="G24" s="29"/>
      <c r="H24" s="29"/>
      <c r="I24" s="31"/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5"/>
      <c r="C25" s="31"/>
      <c r="D25" s="74"/>
      <c r="E25" s="29"/>
      <c r="F25" s="29"/>
      <c r="G25" s="29"/>
      <c r="H25" s="29"/>
      <c r="I25" s="31"/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73"/>
      <c r="C28" s="31"/>
      <c r="D28" s="74"/>
      <c r="E28" s="29"/>
      <c r="F28" s="29"/>
      <c r="G28" s="29"/>
      <c r="H28" s="29"/>
      <c r="I28" s="31"/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5"/>
      <c r="C29" s="31"/>
      <c r="D29" s="74"/>
      <c r="E29" s="29"/>
      <c r="F29" s="29"/>
      <c r="G29" s="29"/>
      <c r="H29" s="29"/>
      <c r="I29" s="31"/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5"/>
      <c r="C30" s="31"/>
      <c r="D30" s="74"/>
      <c r="E30" s="29"/>
      <c r="F30" s="29"/>
      <c r="G30" s="29"/>
      <c r="H30" s="29"/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73"/>
      <c r="C33" s="31"/>
      <c r="D33" s="74"/>
      <c r="E33" s="29"/>
      <c r="F33" s="29"/>
      <c r="G33" s="29"/>
      <c r="H33" s="29"/>
      <c r="I33" s="31"/>
      <c r="J33" s="33"/>
      <c r="K33" s="33"/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5"/>
      <c r="C34" s="31"/>
      <c r="D34" s="74"/>
      <c r="E34" s="29"/>
      <c r="F34" s="29"/>
      <c r="G34" s="29"/>
      <c r="H34" s="29"/>
      <c r="I34" s="31"/>
      <c r="J34" s="33"/>
      <c r="K34" s="33"/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5"/>
      <c r="C35" s="31"/>
      <c r="D35" s="74"/>
      <c r="E35" s="29"/>
      <c r="F35" s="29"/>
      <c r="G35" s="29"/>
      <c r="H35" s="29"/>
      <c r="I35" s="31"/>
      <c r="J35" s="33"/>
      <c r="K35" s="33"/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73"/>
      <c r="C38" s="31"/>
      <c r="D38" s="74"/>
      <c r="E38" s="29"/>
      <c r="F38" s="29"/>
      <c r="G38" s="29"/>
      <c r="H38" s="29"/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5"/>
      <c r="C39" s="31"/>
      <c r="D39" s="74"/>
      <c r="E39" s="29"/>
      <c r="F39" s="29"/>
      <c r="G39" s="29"/>
      <c r="H39" s="29"/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5"/>
      <c r="C40" s="31"/>
      <c r="D40" s="74"/>
      <c r="E40" s="29"/>
      <c r="F40" s="29"/>
      <c r="G40" s="29"/>
      <c r="H40" s="29"/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73"/>
      <c r="C43" s="31"/>
      <c r="D43" s="74"/>
      <c r="E43" s="29"/>
      <c r="F43" s="29"/>
      <c r="G43" s="29"/>
      <c r="H43" s="29"/>
      <c r="I43" s="31"/>
      <c r="J43" s="33"/>
      <c r="K43" s="33"/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5"/>
      <c r="C44" s="31"/>
      <c r="D44" s="74"/>
      <c r="E44" s="29"/>
      <c r="F44" s="29"/>
      <c r="G44" s="29"/>
      <c r="H44" s="29"/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5"/>
      <c r="C45" s="31"/>
      <c r="D45" s="74"/>
      <c r="E45" s="29"/>
      <c r="F45" s="29"/>
      <c r="G45" s="29"/>
      <c r="H45" s="29"/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73"/>
      <c r="C48" s="31"/>
      <c r="D48" s="74"/>
      <c r="E48" s="29"/>
      <c r="F48" s="29"/>
      <c r="G48" s="29"/>
      <c r="H48" s="29"/>
      <c r="I48" s="31"/>
      <c r="J48" s="33"/>
      <c r="K48" s="33"/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5"/>
      <c r="C49" s="31"/>
      <c r="D49" s="74"/>
      <c r="E49" s="29"/>
      <c r="F49" s="29"/>
      <c r="G49" s="29"/>
      <c r="H49" s="29"/>
      <c r="I49" s="31"/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5"/>
      <c r="C50" s="31"/>
      <c r="D50" s="74"/>
      <c r="E50" s="29"/>
      <c r="F50" s="29"/>
      <c r="G50" s="29"/>
      <c r="H50" s="29"/>
      <c r="I50" s="31"/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73"/>
      <c r="C53" s="31"/>
      <c r="D53" s="74"/>
      <c r="E53" s="29"/>
      <c r="F53" s="29"/>
      <c r="G53" s="29"/>
      <c r="H53" s="29"/>
      <c r="I53" s="31"/>
      <c r="J53" s="33"/>
      <c r="K53" s="33"/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5"/>
      <c r="C54" s="31"/>
      <c r="D54" s="74"/>
      <c r="E54" s="29"/>
      <c r="F54" s="29"/>
      <c r="G54" s="29"/>
      <c r="H54" s="29"/>
      <c r="I54" s="31"/>
      <c r="J54" s="33"/>
      <c r="K54" s="33"/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5"/>
      <c r="C55" s="31"/>
      <c r="D55" s="74"/>
      <c r="E55" s="29"/>
      <c r="F55" s="29"/>
      <c r="G55" s="29"/>
      <c r="H55" s="29"/>
      <c r="I55" s="31"/>
      <c r="J55" s="33"/>
      <c r="K55" s="33"/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73"/>
      <c r="C58" s="31"/>
      <c r="D58" s="74"/>
      <c r="E58" s="29"/>
      <c r="F58" s="29"/>
      <c r="G58" s="29"/>
      <c r="H58" s="29"/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5"/>
      <c r="C59" s="31"/>
      <c r="D59" s="74"/>
      <c r="E59" s="29"/>
      <c r="F59" s="29"/>
      <c r="G59" s="29"/>
      <c r="H59" s="29"/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5"/>
      <c r="C60" s="31"/>
      <c r="D60" s="74"/>
      <c r="E60" s="29"/>
      <c r="F60" s="29"/>
      <c r="G60" s="29"/>
      <c r="H60" s="29"/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73"/>
      <c r="C63" s="31"/>
      <c r="D63" s="74"/>
      <c r="E63" s="29"/>
      <c r="F63" s="29"/>
      <c r="G63" s="29"/>
      <c r="H63" s="29"/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5"/>
      <c r="C64" s="31"/>
      <c r="D64" s="74"/>
      <c r="E64" s="29"/>
      <c r="F64" s="29"/>
      <c r="G64" s="29"/>
      <c r="H64" s="29"/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5"/>
      <c r="C65" s="31"/>
      <c r="D65" s="74"/>
      <c r="E65" s="29"/>
      <c r="F65" s="29"/>
      <c r="G65" s="29"/>
      <c r="H65" s="29"/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73"/>
      <c r="C68" s="31"/>
      <c r="D68" s="74"/>
      <c r="E68" s="29"/>
      <c r="F68" s="29"/>
      <c r="G68" s="29"/>
      <c r="H68" s="29"/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5"/>
      <c r="C69" s="31"/>
      <c r="D69" s="74"/>
      <c r="E69" s="29"/>
      <c r="F69" s="29"/>
      <c r="G69" s="29"/>
      <c r="H69" s="29"/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5"/>
      <c r="C70" s="31"/>
      <c r="D70" s="74"/>
      <c r="E70" s="29"/>
      <c r="F70" s="29"/>
      <c r="G70" s="29"/>
      <c r="H70" s="29"/>
      <c r="I70" s="31"/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74</v>
      </c>
      <c r="H72" s="23" t="s">
        <v>75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73"/>
      <c r="C73" s="31"/>
      <c r="D73" s="74"/>
      <c r="E73" s="29"/>
      <c r="F73" s="29"/>
      <c r="G73" s="29"/>
      <c r="H73" s="29"/>
      <c r="I73" s="31"/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5"/>
      <c r="C74" s="31"/>
      <c r="D74" s="74"/>
      <c r="E74" s="29"/>
      <c r="F74" s="29"/>
      <c r="G74" s="29"/>
      <c r="H74" s="29"/>
      <c r="I74" s="31"/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5"/>
      <c r="C75" s="31"/>
      <c r="D75" s="74"/>
      <c r="E75" s="29"/>
      <c r="F75" s="29"/>
      <c r="G75" s="29"/>
      <c r="H75" s="29"/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74</v>
      </c>
      <c r="H77" s="23" t="s">
        <v>75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73"/>
      <c r="C78" s="31"/>
      <c r="D78" s="74"/>
      <c r="E78" s="29"/>
      <c r="F78" s="29"/>
      <c r="G78" s="29"/>
      <c r="H78" s="29"/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25"/>
      <c r="C79" s="31"/>
      <c r="D79" s="74"/>
      <c r="E79" s="29"/>
      <c r="F79" s="29"/>
      <c r="G79" s="29"/>
      <c r="H79" s="29"/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25"/>
      <c r="C80" s="31"/>
      <c r="D80" s="74"/>
      <c r="E80" s="29"/>
      <c r="F80" s="29"/>
      <c r="G80" s="29"/>
      <c r="H80" s="29"/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74</v>
      </c>
      <c r="H82" s="23" t="s">
        <v>75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73"/>
      <c r="C83" s="31"/>
      <c r="D83" s="74"/>
      <c r="E83" s="29"/>
      <c r="F83" s="29"/>
      <c r="G83" s="29"/>
      <c r="H83" s="29"/>
      <c r="I83" s="31"/>
      <c r="J83" s="33"/>
      <c r="K83" s="33"/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25"/>
      <c r="C84" s="31"/>
      <c r="D84" s="74"/>
      <c r="E84" s="29"/>
      <c r="F84" s="29"/>
      <c r="G84" s="29"/>
      <c r="H84" s="29"/>
      <c r="I84" s="31"/>
      <c r="J84" s="33"/>
      <c r="K84" s="33"/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25"/>
      <c r="C85" s="31"/>
      <c r="D85" s="74"/>
      <c r="E85" s="29"/>
      <c r="F85" s="29"/>
      <c r="G85" s="29"/>
      <c r="H85" s="29"/>
      <c r="I85" s="31"/>
      <c r="J85" s="33"/>
      <c r="K85" s="33"/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74</v>
      </c>
      <c r="H87" s="23" t="s">
        <v>75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73"/>
      <c r="C88" s="31"/>
      <c r="D88" s="74"/>
      <c r="E88" s="29"/>
      <c r="F88" s="29"/>
      <c r="G88" s="29"/>
      <c r="H88" s="29"/>
      <c r="I88" s="31"/>
      <c r="J88" s="33"/>
      <c r="K88" s="33"/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25"/>
      <c r="C89" s="31"/>
      <c r="D89" s="74"/>
      <c r="E89" s="29"/>
      <c r="F89" s="29"/>
      <c r="G89" s="29"/>
      <c r="H89" s="29"/>
      <c r="I89" s="31"/>
      <c r="J89" s="33"/>
      <c r="K89" s="33"/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25"/>
      <c r="C90" s="31"/>
      <c r="D90" s="74"/>
      <c r="E90" s="29"/>
      <c r="F90" s="29"/>
      <c r="G90" s="29"/>
      <c r="H90" s="29"/>
      <c r="I90" s="31"/>
      <c r="J90" s="33"/>
      <c r="K90" s="33"/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74</v>
      </c>
      <c r="H92" s="23" t="s">
        <v>75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73"/>
      <c r="C93" s="31"/>
      <c r="D93" s="74"/>
      <c r="E93" s="29"/>
      <c r="F93" s="29"/>
      <c r="G93" s="29"/>
      <c r="H93" s="29"/>
      <c r="I93" s="31"/>
      <c r="J93" s="33"/>
      <c r="K93" s="33"/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25"/>
      <c r="C94" s="31"/>
      <c r="D94" s="74"/>
      <c r="E94" s="29"/>
      <c r="F94" s="29"/>
      <c r="G94" s="29"/>
      <c r="H94" s="29"/>
      <c r="I94" s="31"/>
      <c r="J94" s="33"/>
      <c r="K94" s="33"/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25"/>
      <c r="C95" s="31"/>
      <c r="D95" s="74"/>
      <c r="E95" s="29"/>
      <c r="F95" s="29"/>
      <c r="G95" s="29"/>
      <c r="H95" s="29"/>
      <c r="I95" s="31"/>
      <c r="J95" s="33"/>
      <c r="K95" s="33"/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74</v>
      </c>
      <c r="H97" s="23" t="s">
        <v>75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73"/>
      <c r="C98" s="31"/>
      <c r="D98" s="74"/>
      <c r="E98" s="29"/>
      <c r="F98" s="29"/>
      <c r="G98" s="29"/>
      <c r="H98" s="29"/>
      <c r="I98" s="31"/>
      <c r="J98" s="33"/>
      <c r="K98" s="33"/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25"/>
      <c r="C99" s="31"/>
      <c r="D99" s="74"/>
      <c r="E99" s="29"/>
      <c r="F99" s="29"/>
      <c r="G99" s="29"/>
      <c r="H99" s="29"/>
      <c r="I99" s="31"/>
      <c r="J99" s="33"/>
      <c r="K99" s="33"/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25"/>
      <c r="C100" s="31"/>
      <c r="D100" s="74"/>
      <c r="E100" s="29"/>
      <c r="F100" s="29"/>
      <c r="G100" s="29"/>
      <c r="H100" s="29"/>
      <c r="I100" s="31"/>
      <c r="J100" s="33"/>
      <c r="K100" s="33"/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74</v>
      </c>
      <c r="H102" s="23" t="s">
        <v>75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73"/>
      <c r="C103" s="31"/>
      <c r="D103" s="74"/>
      <c r="E103" s="29"/>
      <c r="F103" s="29"/>
      <c r="G103" s="29"/>
      <c r="H103" s="29"/>
      <c r="I103" s="31"/>
      <c r="J103" s="33"/>
      <c r="K103" s="33"/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25"/>
      <c r="C104" s="31"/>
      <c r="D104" s="74"/>
      <c r="E104" s="29"/>
      <c r="F104" s="29"/>
      <c r="G104" s="29"/>
      <c r="H104" s="29"/>
      <c r="I104" s="31"/>
      <c r="J104" s="33"/>
      <c r="K104" s="33"/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25"/>
      <c r="C105" s="31"/>
      <c r="D105" s="74"/>
      <c r="E105" s="29"/>
      <c r="F105" s="29"/>
      <c r="G105" s="29"/>
      <c r="H105" s="29"/>
      <c r="I105" s="31"/>
      <c r="J105" s="33"/>
      <c r="K105" s="33"/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</sheetData>
  <mergeCells count="8">
    <mergeCell ref="E3:I3"/>
    <mergeCell ref="E2:I2"/>
    <mergeCell ref="E5:I5"/>
    <mergeCell ref="B1:I1"/>
    <mergeCell ref="B2:D2"/>
    <mergeCell ref="B3:D3"/>
    <mergeCell ref="B4:D4"/>
    <mergeCell ref="B5:D5"/>
  </mergeCells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248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249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250</v>
      </c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251</v>
      </c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252</v>
      </c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253</v>
      </c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254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255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256</v>
      </c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93">
        <v>43266.0</v>
      </c>
      <c r="C13" s="29">
        <v>7.0</v>
      </c>
      <c r="D13" s="29">
        <v>1.0</v>
      </c>
      <c r="E13" s="29">
        <v>1.0</v>
      </c>
      <c r="F13" s="29">
        <v>4.0</v>
      </c>
      <c r="G13" s="29">
        <v>0.0</v>
      </c>
      <c r="H13" s="29">
        <v>0.0</v>
      </c>
      <c r="I13" s="31"/>
      <c r="J13" s="33"/>
      <c r="K13" s="33"/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93">
        <v>43266.0</v>
      </c>
      <c r="C14" s="29">
        <v>7.0</v>
      </c>
      <c r="D14" s="29">
        <v>2.0</v>
      </c>
      <c r="E14" s="29">
        <v>2.0</v>
      </c>
      <c r="F14" s="29">
        <v>4.0</v>
      </c>
      <c r="G14" s="29">
        <v>0.0</v>
      </c>
      <c r="H14" s="29">
        <v>0.0</v>
      </c>
      <c r="I14" s="31"/>
      <c r="J14" s="33"/>
      <c r="K14" s="33"/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93">
        <v>43266.0</v>
      </c>
      <c r="C15" s="29">
        <v>7.0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31"/>
      <c r="J15" s="33"/>
      <c r="K15" s="33"/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43273.0</v>
      </c>
      <c r="C18" s="29">
        <v>7.0</v>
      </c>
      <c r="D18" s="29">
        <v>1.0</v>
      </c>
      <c r="E18" s="29">
        <v>2.0</v>
      </c>
      <c r="F18" s="29">
        <v>1.0</v>
      </c>
      <c r="G18" s="29">
        <v>2.0</v>
      </c>
      <c r="H18" s="29">
        <v>2.0</v>
      </c>
      <c r="I18" s="31"/>
      <c r="J18" s="33"/>
      <c r="K18" s="33"/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7">
        <v>43273.0</v>
      </c>
      <c r="C19" s="29">
        <v>7.0</v>
      </c>
      <c r="D19" s="29">
        <v>2.0</v>
      </c>
      <c r="E19" s="29">
        <v>1.0</v>
      </c>
      <c r="F19" s="29">
        <v>3.0</v>
      </c>
      <c r="G19" s="29">
        <v>9.0</v>
      </c>
      <c r="H19" s="29">
        <v>0.0</v>
      </c>
      <c r="I19" s="31"/>
      <c r="J19" s="33"/>
      <c r="K19" s="33"/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7">
        <v>43273.0</v>
      </c>
      <c r="C20" s="29">
        <v>7.0</v>
      </c>
      <c r="D20" s="29">
        <v>3.0</v>
      </c>
      <c r="E20" s="29">
        <v>1.0</v>
      </c>
      <c r="F20" s="29">
        <v>1.0</v>
      </c>
      <c r="G20" s="29">
        <v>0.0</v>
      </c>
      <c r="H20" s="29">
        <v>0.0</v>
      </c>
      <c r="I20" s="31"/>
      <c r="J20" s="33"/>
      <c r="K20" s="33"/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43283.0</v>
      </c>
      <c r="C23" s="29">
        <v>9.0</v>
      </c>
      <c r="D23" s="29">
        <v>1.0</v>
      </c>
      <c r="E23" s="29">
        <v>0.0</v>
      </c>
      <c r="F23" s="29">
        <v>4.0</v>
      </c>
      <c r="G23" s="29">
        <v>11.0</v>
      </c>
      <c r="H23" s="29">
        <v>5.0</v>
      </c>
      <c r="I23" s="31"/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7">
        <v>43283.0</v>
      </c>
      <c r="C24" s="29">
        <v>9.0</v>
      </c>
      <c r="D24" s="29">
        <v>2.0</v>
      </c>
      <c r="E24" s="29">
        <v>0.0</v>
      </c>
      <c r="F24" s="29">
        <v>0.0</v>
      </c>
      <c r="G24" s="29">
        <v>1.0</v>
      </c>
      <c r="H24" s="29">
        <v>1.0</v>
      </c>
      <c r="I24" s="31"/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7">
        <v>43283.0</v>
      </c>
      <c r="C25" s="29">
        <v>9.0</v>
      </c>
      <c r="D25" s="29">
        <v>3.0</v>
      </c>
      <c r="E25" s="29">
        <v>0.0</v>
      </c>
      <c r="F25" s="29">
        <v>1.0</v>
      </c>
      <c r="G25" s="29">
        <v>0.0</v>
      </c>
      <c r="H25" s="29">
        <v>0.0</v>
      </c>
      <c r="I25" s="31"/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43294.0</v>
      </c>
      <c r="C28" s="29">
        <v>11.0</v>
      </c>
      <c r="D28" s="29">
        <v>1.0</v>
      </c>
      <c r="E28" s="29">
        <v>4.0</v>
      </c>
      <c r="F28" s="29">
        <v>6.0</v>
      </c>
      <c r="G28" s="29">
        <v>21.0</v>
      </c>
      <c r="H28" s="29">
        <v>3.0</v>
      </c>
      <c r="I28" s="31"/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7">
        <v>43294.0</v>
      </c>
      <c r="C29" s="29">
        <v>11.0</v>
      </c>
      <c r="D29" s="29">
        <v>2.0</v>
      </c>
      <c r="E29" s="29">
        <v>3.0</v>
      </c>
      <c r="F29" s="29">
        <v>3.0</v>
      </c>
      <c r="G29" s="29">
        <v>15.0</v>
      </c>
      <c r="H29" s="29">
        <v>2.0</v>
      </c>
      <c r="I29" s="31"/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7">
        <v>43294.0</v>
      </c>
      <c r="C30" s="29">
        <v>11.0</v>
      </c>
      <c r="D30" s="29">
        <v>3.0</v>
      </c>
      <c r="E30" s="29">
        <v>7.0</v>
      </c>
      <c r="F30" s="29">
        <v>4.0</v>
      </c>
      <c r="G30" s="29">
        <v>0.0</v>
      </c>
      <c r="H30" s="29">
        <v>3.0</v>
      </c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43308.0</v>
      </c>
      <c r="C33" s="29">
        <v>14.0</v>
      </c>
      <c r="D33" s="29">
        <v>1.0</v>
      </c>
      <c r="E33" s="29">
        <v>5.0</v>
      </c>
      <c r="F33" s="29">
        <v>9.0</v>
      </c>
      <c r="G33" s="29">
        <v>0.0</v>
      </c>
      <c r="H33" s="29">
        <v>0.0</v>
      </c>
      <c r="I33" s="31"/>
      <c r="J33" s="33"/>
      <c r="K33" s="33"/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7">
        <v>43308.0</v>
      </c>
      <c r="C34" s="29">
        <v>14.0</v>
      </c>
      <c r="D34" s="29">
        <v>2.0</v>
      </c>
      <c r="E34" s="29">
        <v>8.0</v>
      </c>
      <c r="F34" s="29">
        <v>3.0</v>
      </c>
      <c r="G34" s="29">
        <v>0.0</v>
      </c>
      <c r="H34" s="29">
        <v>0.0</v>
      </c>
      <c r="I34" s="31"/>
      <c r="J34" s="33"/>
      <c r="K34" s="33"/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7">
        <v>43308.0</v>
      </c>
      <c r="C35" s="29">
        <v>14.0</v>
      </c>
      <c r="D35" s="29">
        <v>3.0</v>
      </c>
      <c r="E35" s="29">
        <v>2.0</v>
      </c>
      <c r="F35" s="29">
        <v>0.0</v>
      </c>
      <c r="G35" s="29">
        <v>0.0</v>
      </c>
      <c r="H35" s="29">
        <v>0.0</v>
      </c>
      <c r="I35" s="31"/>
      <c r="J35" s="33"/>
      <c r="K35" s="33"/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43315.0</v>
      </c>
      <c r="C38" s="29">
        <v>7.0</v>
      </c>
      <c r="D38" s="29">
        <v>1.0</v>
      </c>
      <c r="E38" s="29">
        <v>1.0</v>
      </c>
      <c r="F38" s="29">
        <v>2.0</v>
      </c>
      <c r="G38" s="29">
        <v>3.0</v>
      </c>
      <c r="H38" s="29">
        <v>5.0</v>
      </c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7">
        <v>43315.0</v>
      </c>
      <c r="C39" s="29">
        <v>7.0</v>
      </c>
      <c r="D39" s="29">
        <v>2.0</v>
      </c>
      <c r="E39" s="29">
        <v>1.0</v>
      </c>
      <c r="F39" s="29">
        <v>1.0</v>
      </c>
      <c r="G39" s="29">
        <v>0.0</v>
      </c>
      <c r="H39" s="29">
        <v>2.0</v>
      </c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7">
        <v>43315.0</v>
      </c>
      <c r="C40" s="29">
        <v>7.0</v>
      </c>
      <c r="D40" s="29">
        <v>3.0</v>
      </c>
      <c r="E40" s="29">
        <v>1.0</v>
      </c>
      <c r="F40" s="29">
        <v>1.0</v>
      </c>
      <c r="G40" s="29">
        <v>0.0</v>
      </c>
      <c r="H40" s="29">
        <v>1.0</v>
      </c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43321.0</v>
      </c>
      <c r="C43" s="29">
        <v>6.0</v>
      </c>
      <c r="D43" s="29">
        <v>1.0</v>
      </c>
      <c r="E43" s="29">
        <v>2.0</v>
      </c>
      <c r="F43" s="29">
        <v>0.0</v>
      </c>
      <c r="G43" s="29">
        <v>38.0</v>
      </c>
      <c r="H43" s="29">
        <v>6.0</v>
      </c>
      <c r="I43" s="31"/>
      <c r="J43" s="33"/>
      <c r="K43" s="33"/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7">
        <v>43321.0</v>
      </c>
      <c r="C44" s="29">
        <v>6.0</v>
      </c>
      <c r="D44" s="29">
        <v>2.0</v>
      </c>
      <c r="E44" s="29">
        <v>2.0</v>
      </c>
      <c r="F44" s="29">
        <v>1.0</v>
      </c>
      <c r="G44" s="29">
        <v>5.0</v>
      </c>
      <c r="H44" s="29">
        <v>3.0</v>
      </c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7">
        <v>43321.0</v>
      </c>
      <c r="C45" s="29">
        <v>6.0</v>
      </c>
      <c r="D45" s="29">
        <v>3.0</v>
      </c>
      <c r="E45" s="29">
        <v>1.0</v>
      </c>
      <c r="F45" s="29">
        <v>1.0</v>
      </c>
      <c r="G45" s="29">
        <v>4.0</v>
      </c>
      <c r="H45" s="29">
        <v>0.0</v>
      </c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43329.0</v>
      </c>
      <c r="C48" s="29">
        <v>8.0</v>
      </c>
      <c r="D48" s="29">
        <v>1.0</v>
      </c>
      <c r="E48" s="29">
        <v>1.0</v>
      </c>
      <c r="F48" s="29">
        <v>1.0</v>
      </c>
      <c r="G48" s="29">
        <v>33.0</v>
      </c>
      <c r="H48" s="29">
        <v>3.0</v>
      </c>
      <c r="I48" s="31"/>
      <c r="J48" s="33"/>
      <c r="K48" s="33"/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7">
        <v>43329.0</v>
      </c>
      <c r="C49" s="29">
        <v>8.0</v>
      </c>
      <c r="D49" s="29">
        <v>2.0</v>
      </c>
      <c r="E49" s="29">
        <v>1.0</v>
      </c>
      <c r="F49" s="29">
        <v>0.0</v>
      </c>
      <c r="G49" s="29">
        <v>7.0</v>
      </c>
      <c r="H49" s="29">
        <v>0.0</v>
      </c>
      <c r="I49" s="31"/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7">
        <v>43329.0</v>
      </c>
      <c r="C50" s="29">
        <v>8.0</v>
      </c>
      <c r="D50" s="29">
        <v>3.0</v>
      </c>
      <c r="E50" s="29">
        <v>1.0</v>
      </c>
      <c r="F50" s="29">
        <v>3.0</v>
      </c>
      <c r="G50" s="29">
        <v>2.0</v>
      </c>
      <c r="H50" s="29">
        <v>0.0</v>
      </c>
      <c r="I50" s="31"/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43336.0</v>
      </c>
      <c r="C53" s="29">
        <v>7.0</v>
      </c>
      <c r="D53" s="29">
        <v>1.0</v>
      </c>
      <c r="E53" s="29">
        <v>4.0</v>
      </c>
      <c r="F53" s="29">
        <v>1.0</v>
      </c>
      <c r="G53" s="29">
        <v>1.0</v>
      </c>
      <c r="H53" s="29">
        <v>0.0</v>
      </c>
      <c r="I53" s="31"/>
      <c r="J53" s="33"/>
      <c r="K53" s="33"/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7">
        <v>43336.0</v>
      </c>
      <c r="C54" s="29">
        <v>7.0</v>
      </c>
      <c r="D54" s="29">
        <v>2.0</v>
      </c>
      <c r="E54" s="29">
        <v>5.0</v>
      </c>
      <c r="F54" s="29">
        <v>0.0</v>
      </c>
      <c r="G54" s="29">
        <v>5.0</v>
      </c>
      <c r="H54" s="29">
        <v>0.0</v>
      </c>
      <c r="I54" s="31"/>
      <c r="J54" s="33"/>
      <c r="K54" s="33"/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7">
        <v>43336.0</v>
      </c>
      <c r="C55" s="29">
        <v>7.0</v>
      </c>
      <c r="D55" s="29">
        <v>3.0</v>
      </c>
      <c r="E55" s="29">
        <v>4.0</v>
      </c>
      <c r="F55" s="29">
        <v>4.0</v>
      </c>
      <c r="G55" s="29">
        <v>3.0</v>
      </c>
      <c r="H55" s="29">
        <v>2.0</v>
      </c>
      <c r="I55" s="31"/>
      <c r="J55" s="33"/>
      <c r="K55" s="33"/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43350.0</v>
      </c>
      <c r="C58" s="29">
        <v>14.0</v>
      </c>
      <c r="D58" s="29">
        <v>1.0</v>
      </c>
      <c r="E58" s="29">
        <v>4.0</v>
      </c>
      <c r="F58" s="29">
        <v>1.0</v>
      </c>
      <c r="G58" s="29">
        <v>0.0</v>
      </c>
      <c r="H58" s="29">
        <v>0.0</v>
      </c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7">
        <v>43350.0</v>
      </c>
      <c r="C59" s="29">
        <v>14.0</v>
      </c>
      <c r="D59" s="29">
        <v>2.0</v>
      </c>
      <c r="E59" s="29">
        <v>6.0</v>
      </c>
      <c r="F59" s="29">
        <v>2.0</v>
      </c>
      <c r="G59" s="29">
        <v>0.0</v>
      </c>
      <c r="H59" s="29">
        <v>0.0</v>
      </c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7">
        <v>43350.0</v>
      </c>
      <c r="C60" s="29">
        <v>14.0</v>
      </c>
      <c r="D60" s="29">
        <v>3.0</v>
      </c>
      <c r="E60" s="29">
        <v>4.0</v>
      </c>
      <c r="F60" s="29">
        <v>2.0</v>
      </c>
      <c r="G60" s="29">
        <v>0.0</v>
      </c>
      <c r="H60" s="29">
        <v>0.0</v>
      </c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43364.0</v>
      </c>
      <c r="C63" s="29">
        <v>14.0</v>
      </c>
      <c r="D63" s="29">
        <v>1.0</v>
      </c>
      <c r="E63" s="29">
        <v>4.0</v>
      </c>
      <c r="F63" s="29">
        <v>3.0</v>
      </c>
      <c r="G63" s="29">
        <v>0.0</v>
      </c>
      <c r="H63" s="29">
        <v>0.0</v>
      </c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7">
        <v>43364.0</v>
      </c>
      <c r="C64" s="29">
        <v>14.0</v>
      </c>
      <c r="D64" s="29">
        <v>2.0</v>
      </c>
      <c r="E64" s="29">
        <v>3.0</v>
      </c>
      <c r="F64" s="29">
        <v>0.0</v>
      </c>
      <c r="G64" s="29">
        <v>0.0</v>
      </c>
      <c r="H64" s="29">
        <v>0.0</v>
      </c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7">
        <v>43364.0</v>
      </c>
      <c r="C65" s="29">
        <v>14.0</v>
      </c>
      <c r="D65" s="29">
        <v>3.0</v>
      </c>
      <c r="E65" s="29">
        <v>6.0</v>
      </c>
      <c r="F65" s="29">
        <v>2.0</v>
      </c>
      <c r="G65" s="29">
        <v>0.0</v>
      </c>
      <c r="H65" s="29">
        <v>0.0</v>
      </c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</sheetData>
  <mergeCells count="10">
    <mergeCell ref="B7:H7"/>
    <mergeCell ref="B6:H6"/>
    <mergeCell ref="B2:H2"/>
    <mergeCell ref="B1:I1"/>
    <mergeCell ref="B8:H8"/>
    <mergeCell ref="B3:H3"/>
    <mergeCell ref="B4:H4"/>
    <mergeCell ref="B9:H9"/>
    <mergeCell ref="B10:H10"/>
    <mergeCell ref="B5:H5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2.57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265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266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267</v>
      </c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268</v>
      </c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269</v>
      </c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270</v>
      </c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271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272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273</v>
      </c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93">
        <v>43249.0</v>
      </c>
      <c r="C13" s="29">
        <v>13.0</v>
      </c>
      <c r="D13" s="29">
        <v>1.0</v>
      </c>
      <c r="E13" s="29">
        <v>0.0</v>
      </c>
      <c r="F13" s="29">
        <v>0.0</v>
      </c>
      <c r="G13" s="29">
        <v>1.0</v>
      </c>
      <c r="H13" s="29">
        <v>0.0</v>
      </c>
      <c r="I13" s="29" t="s">
        <v>274</v>
      </c>
      <c r="J13" s="33" t="s">
        <v>243</v>
      </c>
      <c r="K13" s="33" t="s">
        <v>243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93">
        <v>43249.0</v>
      </c>
      <c r="C14" s="29">
        <v>13.0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29" t="s">
        <v>275</v>
      </c>
      <c r="J14" s="33" t="s">
        <v>243</v>
      </c>
      <c r="K14" s="33" t="s">
        <v>243</v>
      </c>
      <c r="L14" s="33" t="s">
        <v>276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93">
        <v>43249.0</v>
      </c>
      <c r="C15" s="29">
        <v>13.0</v>
      </c>
      <c r="D15" s="29">
        <v>3.0</v>
      </c>
      <c r="E15" s="29" t="s">
        <v>277</v>
      </c>
      <c r="F15" s="29">
        <v>0.0</v>
      </c>
      <c r="G15" s="29">
        <v>0.0</v>
      </c>
      <c r="H15" s="29">
        <v>0.0</v>
      </c>
      <c r="I15" s="31"/>
      <c r="J15" s="33" t="s">
        <v>243</v>
      </c>
      <c r="K15" s="33" t="s">
        <v>243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93">
        <v>43264.0</v>
      </c>
      <c r="C18" s="29">
        <v>15.0</v>
      </c>
      <c r="D18" s="29">
        <v>1.0</v>
      </c>
      <c r="E18" s="29">
        <v>1.0</v>
      </c>
      <c r="F18" s="29">
        <v>1.0</v>
      </c>
      <c r="G18" s="29">
        <v>0.0</v>
      </c>
      <c r="H18" s="29">
        <v>0.0</v>
      </c>
      <c r="I18" s="29" t="s">
        <v>278</v>
      </c>
      <c r="J18" s="33" t="s">
        <v>243</v>
      </c>
      <c r="K18" s="33" t="s">
        <v>244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94">
        <v>43264.0</v>
      </c>
      <c r="C19" s="29">
        <v>15.0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29">
        <v>0.0</v>
      </c>
      <c r="J19" s="33" t="s">
        <v>243</v>
      </c>
      <c r="K19" s="33" t="s">
        <v>244</v>
      </c>
      <c r="L19" s="33" t="s">
        <v>276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94">
        <v>43264.0</v>
      </c>
      <c r="C20" s="29">
        <v>15.0</v>
      </c>
      <c r="D20" s="29">
        <v>3.0</v>
      </c>
      <c r="E20" s="29">
        <v>1.0</v>
      </c>
      <c r="F20" s="29">
        <v>1.0</v>
      </c>
      <c r="G20" s="29">
        <v>0.0</v>
      </c>
      <c r="H20" s="29">
        <v>0.0</v>
      </c>
      <c r="I20" s="29">
        <v>0.0</v>
      </c>
      <c r="J20" s="33" t="s">
        <v>243</v>
      </c>
      <c r="K20" s="33" t="s">
        <v>244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93">
        <v>43279.0</v>
      </c>
      <c r="C23" s="29">
        <v>15.0</v>
      </c>
      <c r="D23" s="29">
        <v>1.0</v>
      </c>
      <c r="E23" s="29">
        <v>0.0</v>
      </c>
      <c r="F23" s="29">
        <v>3.0</v>
      </c>
      <c r="G23" s="29">
        <v>0.0</v>
      </c>
      <c r="H23" s="29">
        <v>0.0</v>
      </c>
      <c r="I23" s="29" t="s">
        <v>279</v>
      </c>
      <c r="J23" s="33" t="s">
        <v>243</v>
      </c>
      <c r="K23" s="33" t="s">
        <v>243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93">
        <v>43279.0</v>
      </c>
      <c r="C24" s="29">
        <v>15.0</v>
      </c>
      <c r="D24" s="29">
        <v>2.0</v>
      </c>
      <c r="E24" s="29">
        <v>0.0</v>
      </c>
      <c r="F24" s="29">
        <v>1.0</v>
      </c>
      <c r="G24" s="29">
        <v>0.0</v>
      </c>
      <c r="H24" s="29">
        <v>0.0</v>
      </c>
      <c r="I24" s="29" t="s">
        <v>243</v>
      </c>
      <c r="J24" s="33" t="s">
        <v>243</v>
      </c>
      <c r="K24" s="33" t="s">
        <v>243</v>
      </c>
      <c r="L24" s="33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93">
        <v>43279.0</v>
      </c>
      <c r="C25" s="29">
        <v>15.0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29">
        <v>0.0</v>
      </c>
      <c r="J25" s="33" t="s">
        <v>243</v>
      </c>
      <c r="K25" s="33" t="s">
        <v>243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93">
        <v>43284.0</v>
      </c>
      <c r="C28" s="29">
        <v>5.0</v>
      </c>
      <c r="D28" s="29">
        <v>1.0</v>
      </c>
      <c r="E28" s="29">
        <v>1.0</v>
      </c>
      <c r="F28" s="29">
        <v>0.0</v>
      </c>
      <c r="G28" s="29">
        <v>0.0</v>
      </c>
      <c r="H28" s="29">
        <v>0.0</v>
      </c>
      <c r="I28" s="31"/>
      <c r="J28" s="33" t="s">
        <v>93</v>
      </c>
      <c r="K28" s="33" t="s">
        <v>93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94">
        <v>43284.0</v>
      </c>
      <c r="C29" s="29">
        <v>5.0</v>
      </c>
      <c r="D29" s="29">
        <v>2.0</v>
      </c>
      <c r="E29" s="29">
        <v>1.0</v>
      </c>
      <c r="F29" s="29">
        <v>0.0</v>
      </c>
      <c r="G29" s="29">
        <v>0.0</v>
      </c>
      <c r="H29" s="29">
        <v>0.0</v>
      </c>
      <c r="I29" s="31"/>
      <c r="J29" s="33" t="s">
        <v>93</v>
      </c>
      <c r="K29" s="33" t="s">
        <v>93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94">
        <v>43284.0</v>
      </c>
      <c r="C30" s="29">
        <v>5.0</v>
      </c>
      <c r="D30" s="29">
        <v>3.0</v>
      </c>
      <c r="E30" s="29">
        <v>0.0</v>
      </c>
      <c r="F30" s="29">
        <v>0.0</v>
      </c>
      <c r="G30" s="29">
        <v>0.0</v>
      </c>
      <c r="H30" s="29">
        <v>0.0</v>
      </c>
      <c r="I30" s="31"/>
      <c r="J30" s="33" t="s">
        <v>93</v>
      </c>
      <c r="K30" s="33" t="s">
        <v>93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93">
        <v>43293.0</v>
      </c>
      <c r="C33" s="29">
        <v>9.0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31"/>
      <c r="J33" s="33" t="s">
        <v>93</v>
      </c>
      <c r="K33" s="33" t="s">
        <v>124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93">
        <v>43293.0</v>
      </c>
      <c r="C34" s="29">
        <v>9.0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 t="s">
        <v>93</v>
      </c>
      <c r="K34" s="33" t="s">
        <v>124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93">
        <v>43293.0</v>
      </c>
      <c r="C35" s="29">
        <v>9.0</v>
      </c>
      <c r="D35" s="29">
        <v>3.0</v>
      </c>
      <c r="E35" s="29">
        <v>0.0</v>
      </c>
      <c r="F35" s="29">
        <v>0.0</v>
      </c>
      <c r="G35" s="29">
        <v>0.0</v>
      </c>
      <c r="H35" s="29">
        <v>0.0</v>
      </c>
      <c r="I35" s="31"/>
      <c r="J35" s="33" t="s">
        <v>93</v>
      </c>
      <c r="K35" s="33" t="s">
        <v>124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93">
        <v>43300.0</v>
      </c>
      <c r="C38" s="29">
        <v>7.0</v>
      </c>
      <c r="D38" s="29">
        <v>1.0</v>
      </c>
      <c r="E38" s="29">
        <v>4.0</v>
      </c>
      <c r="F38" s="29">
        <v>3.0</v>
      </c>
      <c r="G38" s="29">
        <v>0.0</v>
      </c>
      <c r="H38" s="29">
        <v>0.0</v>
      </c>
      <c r="I38" s="31"/>
      <c r="J38" s="33" t="s">
        <v>243</v>
      </c>
      <c r="K38" s="33" t="s">
        <v>243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93">
        <v>43300.0</v>
      </c>
      <c r="C39" s="29">
        <v>7.0</v>
      </c>
      <c r="D39" s="29">
        <v>2.0</v>
      </c>
      <c r="E39" s="29">
        <v>0.0</v>
      </c>
      <c r="F39" s="29">
        <v>3.0</v>
      </c>
      <c r="G39" s="29">
        <v>0.0</v>
      </c>
      <c r="H39" s="29">
        <v>0.0</v>
      </c>
      <c r="I39" s="31"/>
      <c r="J39" s="33" t="s">
        <v>243</v>
      </c>
      <c r="K39" s="33" t="s">
        <v>243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93">
        <v>43300.0</v>
      </c>
      <c r="C40" s="29">
        <v>7.0</v>
      </c>
      <c r="D40" s="29">
        <v>3.0</v>
      </c>
      <c r="E40" s="29">
        <v>1.0</v>
      </c>
      <c r="F40" s="29">
        <v>0.0</v>
      </c>
      <c r="G40" s="29">
        <v>0.0</v>
      </c>
      <c r="H40" s="29">
        <v>0.0</v>
      </c>
      <c r="I40" s="31"/>
      <c r="J40" s="33" t="s">
        <v>243</v>
      </c>
      <c r="K40" s="33" t="s">
        <v>243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93">
        <v>43308.0</v>
      </c>
      <c r="C43" s="29">
        <v>8.0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31"/>
      <c r="J43" s="33" t="s">
        <v>243</v>
      </c>
      <c r="K43" s="33" t="s">
        <v>243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93">
        <v>43308.0</v>
      </c>
      <c r="C44" s="29">
        <v>8.0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31"/>
      <c r="J44" s="33" t="s">
        <v>243</v>
      </c>
      <c r="K44" s="33" t="s">
        <v>243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93">
        <v>43308.0</v>
      </c>
      <c r="C45" s="29">
        <v>8.0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31"/>
      <c r="J45" s="33" t="s">
        <v>243</v>
      </c>
      <c r="K45" s="33" t="s">
        <v>243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43334.0</v>
      </c>
      <c r="C48" s="29">
        <v>26.0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29">
        <v>0.0</v>
      </c>
      <c r="J48" s="33" t="s">
        <v>243</v>
      </c>
      <c r="K48" s="33" t="s">
        <v>243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7">
        <v>43334.0</v>
      </c>
      <c r="C49" s="29">
        <v>26.0</v>
      </c>
      <c r="D49" s="29">
        <v>2.0</v>
      </c>
      <c r="E49" s="29">
        <v>0.0</v>
      </c>
      <c r="F49" s="29">
        <v>0.0</v>
      </c>
      <c r="G49" s="29">
        <v>0.0</v>
      </c>
      <c r="H49" s="29">
        <v>0.0</v>
      </c>
      <c r="I49" s="29" t="s">
        <v>279</v>
      </c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7">
        <v>43334.0</v>
      </c>
      <c r="C50" s="29">
        <v>26.0</v>
      </c>
      <c r="D50" s="29">
        <v>3.0</v>
      </c>
      <c r="E50" s="29">
        <v>0.0</v>
      </c>
      <c r="F50" s="29">
        <v>0.0</v>
      </c>
      <c r="G50" s="29">
        <v>0.0</v>
      </c>
      <c r="H50" s="29">
        <v>0.0</v>
      </c>
      <c r="I50" s="29" t="s">
        <v>279</v>
      </c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43349.0</v>
      </c>
      <c r="C53" s="29">
        <v>15.0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29">
        <v>0.0</v>
      </c>
      <c r="J53" s="33" t="s">
        <v>263</v>
      </c>
      <c r="K53" s="33" t="s">
        <v>280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7">
        <v>43349.0</v>
      </c>
      <c r="C54" s="29">
        <v>15.0</v>
      </c>
      <c r="D54" s="29">
        <v>2.0</v>
      </c>
      <c r="E54" s="29">
        <v>0.0</v>
      </c>
      <c r="F54" s="29">
        <v>0.0</v>
      </c>
      <c r="G54" s="29">
        <v>0.0</v>
      </c>
      <c r="H54" s="29">
        <v>0.0</v>
      </c>
      <c r="I54" s="29">
        <v>0.0</v>
      </c>
      <c r="J54" s="33" t="s">
        <v>263</v>
      </c>
      <c r="K54" s="33" t="s">
        <v>280</v>
      </c>
      <c r="L54" s="33" t="s">
        <v>281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7">
        <v>43349.0</v>
      </c>
      <c r="C55" s="29">
        <v>15.0</v>
      </c>
      <c r="D55" s="29">
        <v>3.0</v>
      </c>
      <c r="E55" s="29">
        <v>0.0</v>
      </c>
      <c r="F55" s="29">
        <v>0.0</v>
      </c>
      <c r="G55" s="29">
        <v>0.0</v>
      </c>
      <c r="H55" s="29">
        <v>0.0</v>
      </c>
      <c r="I55" s="29">
        <v>0.0</v>
      </c>
      <c r="J55" s="33" t="s">
        <v>263</v>
      </c>
      <c r="K55" s="33" t="s">
        <v>280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43375.0</v>
      </c>
      <c r="C58" s="29">
        <v>26.0</v>
      </c>
      <c r="D58" s="29">
        <v>1.0</v>
      </c>
      <c r="E58" s="29">
        <v>2.0</v>
      </c>
      <c r="F58" s="29">
        <v>1.0</v>
      </c>
      <c r="G58" s="29">
        <v>0.0</v>
      </c>
      <c r="H58" s="29">
        <v>0.0</v>
      </c>
      <c r="I58" s="31"/>
      <c r="J58" s="33" t="s">
        <v>243</v>
      </c>
      <c r="K58" s="33" t="s">
        <v>243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7">
        <v>43375.0</v>
      </c>
      <c r="C59" s="29">
        <v>26.0</v>
      </c>
      <c r="D59" s="29">
        <v>2.0</v>
      </c>
      <c r="E59" s="29">
        <v>1.0</v>
      </c>
      <c r="F59" s="29">
        <v>0.0</v>
      </c>
      <c r="G59" s="29">
        <v>0.0</v>
      </c>
      <c r="H59" s="29">
        <v>0.0</v>
      </c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7">
        <v>43375.0</v>
      </c>
      <c r="C60" s="29">
        <v>26.0</v>
      </c>
      <c r="D60" s="29">
        <v>3.0</v>
      </c>
      <c r="E60" s="29">
        <v>0.0</v>
      </c>
      <c r="F60" s="29">
        <v>3.0</v>
      </c>
      <c r="G60" s="29">
        <v>0.0</v>
      </c>
      <c r="H60" s="29">
        <v>0.0</v>
      </c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</sheetData>
  <mergeCells count="10">
    <mergeCell ref="B5:H5"/>
    <mergeCell ref="B6:H6"/>
    <mergeCell ref="B4:H4"/>
    <mergeCell ref="B3:H3"/>
    <mergeCell ref="B9:H9"/>
    <mergeCell ref="B8:H8"/>
    <mergeCell ref="B10:H10"/>
    <mergeCell ref="B2:H2"/>
    <mergeCell ref="B1:I1"/>
    <mergeCell ref="B7:H7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282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283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284</v>
      </c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285</v>
      </c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286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287</v>
      </c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66" t="s">
        <v>288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289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290</v>
      </c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291</v>
      </c>
      <c r="H12" s="23" t="s">
        <v>292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95">
        <v>43243.0</v>
      </c>
      <c r="C13" s="29">
        <v>1.5</v>
      </c>
      <c r="D13" s="29">
        <v>1.0</v>
      </c>
      <c r="E13" s="29">
        <v>0.0</v>
      </c>
      <c r="F13" s="29"/>
      <c r="G13" s="29"/>
      <c r="H13" s="29"/>
      <c r="I13" s="31"/>
      <c r="J13" s="33" t="s">
        <v>263</v>
      </c>
      <c r="K13" s="33" t="s">
        <v>263</v>
      </c>
      <c r="L13" s="33" t="s">
        <v>293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25"/>
      <c r="C14" s="31"/>
      <c r="D14" s="29">
        <v>2.0</v>
      </c>
      <c r="E14" s="29">
        <v>1.0</v>
      </c>
      <c r="F14" s="29"/>
      <c r="G14" s="29">
        <v>1.0</v>
      </c>
      <c r="H14" s="29"/>
      <c r="I14" s="31"/>
      <c r="J14" s="33" t="s">
        <v>263</v>
      </c>
      <c r="K14" s="33" t="s">
        <v>263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25"/>
      <c r="C15" s="31"/>
      <c r="D15" s="29">
        <v>3.0</v>
      </c>
      <c r="E15" s="29"/>
      <c r="F15" s="29">
        <v>1.0</v>
      </c>
      <c r="G15" s="29"/>
      <c r="H15" s="29"/>
      <c r="I15" s="31"/>
      <c r="J15" s="33" t="s">
        <v>263</v>
      </c>
      <c r="K15" s="33" t="s">
        <v>263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291</v>
      </c>
      <c r="H17" s="23" t="s">
        <v>292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93">
        <v>43250.0</v>
      </c>
      <c r="C18" s="29">
        <v>7.0</v>
      </c>
      <c r="D18" s="29">
        <v>1.0</v>
      </c>
      <c r="E18" s="29"/>
      <c r="F18" s="29">
        <v>0.0</v>
      </c>
      <c r="G18" s="29"/>
      <c r="H18" s="29"/>
      <c r="I18" s="31"/>
      <c r="J18" s="33" t="s">
        <v>263</v>
      </c>
      <c r="K18" s="33" t="s">
        <v>263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25"/>
      <c r="C19" s="31"/>
      <c r="D19" s="29">
        <v>2.0</v>
      </c>
      <c r="E19" s="29"/>
      <c r="F19" s="29">
        <v>1.0</v>
      </c>
      <c r="G19" s="29"/>
      <c r="H19" s="29"/>
      <c r="I19" s="31"/>
      <c r="J19" s="33" t="s">
        <v>263</v>
      </c>
      <c r="K19" s="33" t="s">
        <v>263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25"/>
      <c r="C20" s="31"/>
      <c r="D20" s="29">
        <v>3.0</v>
      </c>
      <c r="E20" s="29"/>
      <c r="F20" s="29">
        <v>2.0</v>
      </c>
      <c r="G20" s="29"/>
      <c r="H20" s="29"/>
      <c r="I20" s="31"/>
      <c r="J20" s="33" t="s">
        <v>263</v>
      </c>
      <c r="K20" s="33" t="s">
        <v>263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291</v>
      </c>
      <c r="H22" s="23" t="s">
        <v>292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73"/>
      <c r="C23" s="31"/>
      <c r="D23" s="74"/>
      <c r="E23" s="29"/>
      <c r="F23" s="29"/>
      <c r="G23" s="29"/>
      <c r="H23" s="29"/>
      <c r="I23" s="31"/>
      <c r="J23" s="33"/>
      <c r="K23" s="33"/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25"/>
      <c r="C24" s="31"/>
      <c r="D24" s="74"/>
      <c r="E24" s="29"/>
      <c r="F24" s="29"/>
      <c r="G24" s="29"/>
      <c r="H24" s="29"/>
      <c r="I24" s="31"/>
      <c r="J24" s="33"/>
      <c r="K24" s="33"/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25"/>
      <c r="C25" s="31"/>
      <c r="D25" s="74"/>
      <c r="E25" s="29"/>
      <c r="F25" s="29"/>
      <c r="G25" s="29"/>
      <c r="H25" s="29"/>
      <c r="I25" s="31"/>
      <c r="J25" s="33"/>
      <c r="K25" s="33"/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291</v>
      </c>
      <c r="H27" s="23" t="s">
        <v>292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73"/>
      <c r="C28" s="31"/>
      <c r="D28" s="74"/>
      <c r="E28" s="29"/>
      <c r="F28" s="29"/>
      <c r="G28" s="29"/>
      <c r="H28" s="29"/>
      <c r="I28" s="31"/>
      <c r="J28" s="33"/>
      <c r="K28" s="33"/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5"/>
      <c r="C29" s="31"/>
      <c r="D29" s="74"/>
      <c r="E29" s="29"/>
      <c r="F29" s="29"/>
      <c r="G29" s="29"/>
      <c r="H29" s="29"/>
      <c r="I29" s="31"/>
      <c r="J29" s="33"/>
      <c r="K29" s="33"/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5"/>
      <c r="C30" s="31"/>
      <c r="D30" s="74"/>
      <c r="E30" s="29"/>
      <c r="F30" s="29"/>
      <c r="G30" s="29"/>
      <c r="H30" s="29"/>
      <c r="I30" s="31"/>
      <c r="J30" s="33"/>
      <c r="K30" s="33"/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291</v>
      </c>
      <c r="H32" s="23" t="s">
        <v>292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73"/>
      <c r="C33" s="31"/>
      <c r="D33" s="74"/>
      <c r="E33" s="29"/>
      <c r="F33" s="29"/>
      <c r="G33" s="29"/>
      <c r="H33" s="29"/>
      <c r="I33" s="31"/>
      <c r="J33" s="33"/>
      <c r="K33" s="33"/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25"/>
      <c r="C34" s="31"/>
      <c r="D34" s="74"/>
      <c r="E34" s="29"/>
      <c r="F34" s="29"/>
      <c r="G34" s="29"/>
      <c r="H34" s="29"/>
      <c r="I34" s="31"/>
      <c r="J34" s="33"/>
      <c r="K34" s="33"/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25"/>
      <c r="C35" s="31"/>
      <c r="D35" s="74"/>
      <c r="E35" s="29"/>
      <c r="F35" s="29"/>
      <c r="G35" s="29"/>
      <c r="H35" s="29"/>
      <c r="I35" s="31"/>
      <c r="J35" s="33"/>
      <c r="K35" s="33"/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291</v>
      </c>
      <c r="H37" s="23" t="s">
        <v>292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73"/>
      <c r="C38" s="31"/>
      <c r="D38" s="74"/>
      <c r="E38" s="29"/>
      <c r="F38" s="29"/>
      <c r="G38" s="29"/>
      <c r="H38" s="29"/>
      <c r="I38" s="31"/>
      <c r="J38" s="33"/>
      <c r="K38" s="33"/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25"/>
      <c r="C39" s="31"/>
      <c r="D39" s="74"/>
      <c r="E39" s="29"/>
      <c r="F39" s="29"/>
      <c r="G39" s="29"/>
      <c r="H39" s="29"/>
      <c r="I39" s="31"/>
      <c r="J39" s="33"/>
      <c r="K39" s="33"/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25"/>
      <c r="C40" s="31"/>
      <c r="D40" s="74"/>
      <c r="E40" s="29"/>
      <c r="F40" s="29"/>
      <c r="G40" s="29"/>
      <c r="H40" s="29"/>
      <c r="I40" s="31"/>
      <c r="J40" s="33"/>
      <c r="K40" s="33"/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291</v>
      </c>
      <c r="H42" s="23" t="s">
        <v>292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73"/>
      <c r="C43" s="31"/>
      <c r="D43" s="74"/>
      <c r="E43" s="29"/>
      <c r="F43" s="29"/>
      <c r="G43" s="29"/>
      <c r="H43" s="29"/>
      <c r="I43" s="31"/>
      <c r="J43" s="33"/>
      <c r="K43" s="33"/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25"/>
      <c r="C44" s="31"/>
      <c r="D44" s="74"/>
      <c r="E44" s="29"/>
      <c r="F44" s="29"/>
      <c r="G44" s="29"/>
      <c r="H44" s="29"/>
      <c r="I44" s="31"/>
      <c r="J44" s="33"/>
      <c r="K44" s="33"/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25"/>
      <c r="C45" s="31"/>
      <c r="D45" s="74"/>
      <c r="E45" s="29"/>
      <c r="F45" s="29"/>
      <c r="G45" s="29"/>
      <c r="H45" s="29"/>
      <c r="I45" s="31"/>
      <c r="J45" s="33"/>
      <c r="K45" s="33"/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291</v>
      </c>
      <c r="H47" s="23" t="s">
        <v>292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73"/>
      <c r="C48" s="31"/>
      <c r="D48" s="74"/>
      <c r="E48" s="29"/>
      <c r="F48" s="29"/>
      <c r="G48" s="29"/>
      <c r="H48" s="29"/>
      <c r="I48" s="31"/>
      <c r="J48" s="33"/>
      <c r="K48" s="33"/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25"/>
      <c r="C49" s="31"/>
      <c r="D49" s="74"/>
      <c r="E49" s="29"/>
      <c r="F49" s="29"/>
      <c r="G49" s="29"/>
      <c r="H49" s="29"/>
      <c r="I49" s="31"/>
      <c r="J49" s="33"/>
      <c r="K49" s="33"/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25"/>
      <c r="C50" s="31"/>
      <c r="D50" s="74"/>
      <c r="E50" s="29"/>
      <c r="F50" s="29"/>
      <c r="G50" s="29"/>
      <c r="H50" s="29"/>
      <c r="I50" s="31"/>
      <c r="J50" s="33"/>
      <c r="K50" s="33"/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291</v>
      </c>
      <c r="H52" s="23" t="s">
        <v>292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73"/>
      <c r="C53" s="31"/>
      <c r="D53" s="74"/>
      <c r="E53" s="29"/>
      <c r="F53" s="29"/>
      <c r="G53" s="29"/>
      <c r="H53" s="29"/>
      <c r="I53" s="31"/>
      <c r="J53" s="33"/>
      <c r="K53" s="33"/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25"/>
      <c r="C54" s="31"/>
      <c r="D54" s="74"/>
      <c r="E54" s="29"/>
      <c r="F54" s="29"/>
      <c r="G54" s="29"/>
      <c r="H54" s="29"/>
      <c r="I54" s="31"/>
      <c r="J54" s="33"/>
      <c r="K54" s="33"/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25"/>
      <c r="C55" s="31"/>
      <c r="D55" s="74"/>
      <c r="E55" s="29"/>
      <c r="F55" s="29"/>
      <c r="G55" s="29"/>
      <c r="H55" s="29"/>
      <c r="I55" s="31"/>
      <c r="J55" s="33"/>
      <c r="K55" s="33"/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291</v>
      </c>
      <c r="H57" s="23" t="s">
        <v>292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73"/>
      <c r="C58" s="31"/>
      <c r="D58" s="74"/>
      <c r="E58" s="29"/>
      <c r="F58" s="29"/>
      <c r="G58" s="29"/>
      <c r="H58" s="29"/>
      <c r="I58" s="31"/>
      <c r="J58" s="33"/>
      <c r="K58" s="33"/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25"/>
      <c r="C59" s="31"/>
      <c r="D59" s="74"/>
      <c r="E59" s="29"/>
      <c r="F59" s="29"/>
      <c r="G59" s="29"/>
      <c r="H59" s="29"/>
      <c r="I59" s="31"/>
      <c r="J59" s="33"/>
      <c r="K59" s="33"/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25"/>
      <c r="C60" s="31"/>
      <c r="D60" s="74"/>
      <c r="E60" s="29"/>
      <c r="F60" s="29"/>
      <c r="G60" s="29"/>
      <c r="H60" s="29"/>
      <c r="I60" s="31"/>
      <c r="J60" s="33"/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291</v>
      </c>
      <c r="H62" s="23" t="s">
        <v>292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73"/>
      <c r="C63" s="31"/>
      <c r="D63" s="74"/>
      <c r="E63" s="29"/>
      <c r="F63" s="29"/>
      <c r="G63" s="29"/>
      <c r="H63" s="29"/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5"/>
      <c r="C64" s="31"/>
      <c r="D64" s="74"/>
      <c r="E64" s="29"/>
      <c r="F64" s="29"/>
      <c r="G64" s="29"/>
      <c r="H64" s="29"/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5"/>
      <c r="C65" s="31"/>
      <c r="D65" s="74"/>
      <c r="E65" s="29"/>
      <c r="F65" s="29"/>
      <c r="G65" s="29"/>
      <c r="H65" s="29"/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291</v>
      </c>
      <c r="H67" s="23" t="s">
        <v>292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73"/>
      <c r="C68" s="31"/>
      <c r="D68" s="74"/>
      <c r="E68" s="29"/>
      <c r="F68" s="29"/>
      <c r="G68" s="29"/>
      <c r="H68" s="29"/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5"/>
      <c r="C69" s="31"/>
      <c r="D69" s="74"/>
      <c r="E69" s="29"/>
      <c r="F69" s="29"/>
      <c r="G69" s="29"/>
      <c r="H69" s="29"/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5"/>
      <c r="C70" s="31"/>
      <c r="D70" s="74"/>
      <c r="E70" s="29"/>
      <c r="F70" s="29"/>
      <c r="G70" s="29"/>
      <c r="H70" s="29"/>
      <c r="I70" s="31"/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20" t="s">
        <v>29</v>
      </c>
      <c r="C72" s="21" t="s">
        <v>67</v>
      </c>
      <c r="D72" s="23" t="s">
        <v>71</v>
      </c>
      <c r="E72" s="23" t="s">
        <v>72</v>
      </c>
      <c r="F72" s="23" t="s">
        <v>73</v>
      </c>
      <c r="G72" s="23" t="s">
        <v>291</v>
      </c>
      <c r="H72" s="23" t="s">
        <v>292</v>
      </c>
      <c r="I72" s="23" t="s">
        <v>76</v>
      </c>
      <c r="J72" s="23" t="s">
        <v>77</v>
      </c>
      <c r="K72" s="23" t="s">
        <v>78</v>
      </c>
      <c r="L72" s="25" t="s">
        <v>79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73"/>
      <c r="C73" s="31"/>
      <c r="D73" s="74"/>
      <c r="E73" s="29"/>
      <c r="F73" s="29"/>
      <c r="G73" s="29"/>
      <c r="H73" s="29"/>
      <c r="I73" s="31"/>
      <c r="J73" s="33"/>
      <c r="K73" s="33"/>
      <c r="L73" s="3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25"/>
      <c r="C74" s="31"/>
      <c r="D74" s="74"/>
      <c r="E74" s="29"/>
      <c r="F74" s="29"/>
      <c r="G74" s="29"/>
      <c r="H74" s="29"/>
      <c r="I74" s="31"/>
      <c r="J74" s="33"/>
      <c r="K74" s="33"/>
      <c r="L74" s="3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25"/>
      <c r="C75" s="31"/>
      <c r="D75" s="74"/>
      <c r="E75" s="29"/>
      <c r="F75" s="29"/>
      <c r="G75" s="29"/>
      <c r="H75" s="29"/>
      <c r="I75" s="31"/>
      <c r="J75" s="33"/>
      <c r="K75" s="33"/>
      <c r="L75" s="3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20" t="s">
        <v>29</v>
      </c>
      <c r="C77" s="21" t="s">
        <v>67</v>
      </c>
      <c r="D77" s="23" t="s">
        <v>71</v>
      </c>
      <c r="E77" s="23" t="s">
        <v>72</v>
      </c>
      <c r="F77" s="23" t="s">
        <v>73</v>
      </c>
      <c r="G77" s="23" t="s">
        <v>291</v>
      </c>
      <c r="H77" s="23" t="s">
        <v>292</v>
      </c>
      <c r="I77" s="23" t="s">
        <v>76</v>
      </c>
      <c r="J77" s="23" t="s">
        <v>77</v>
      </c>
      <c r="K77" s="23" t="s">
        <v>78</v>
      </c>
      <c r="L77" s="25" t="s">
        <v>79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73"/>
      <c r="C78" s="31"/>
      <c r="D78" s="74"/>
      <c r="E78" s="29"/>
      <c r="F78" s="29"/>
      <c r="G78" s="29"/>
      <c r="H78" s="29"/>
      <c r="I78" s="31"/>
      <c r="J78" s="33"/>
      <c r="K78" s="33"/>
      <c r="L78" s="3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25"/>
      <c r="C79" s="31"/>
      <c r="D79" s="74"/>
      <c r="E79" s="29"/>
      <c r="F79" s="29"/>
      <c r="G79" s="29"/>
      <c r="H79" s="29"/>
      <c r="I79" s="31"/>
      <c r="J79" s="33"/>
      <c r="K79" s="33"/>
      <c r="L79" s="3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25"/>
      <c r="C80" s="31"/>
      <c r="D80" s="74"/>
      <c r="E80" s="29"/>
      <c r="F80" s="29"/>
      <c r="G80" s="29"/>
      <c r="H80" s="29"/>
      <c r="I80" s="31"/>
      <c r="J80" s="33"/>
      <c r="K80" s="33"/>
      <c r="L80" s="3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20" t="s">
        <v>29</v>
      </c>
      <c r="C82" s="21" t="s">
        <v>67</v>
      </c>
      <c r="D82" s="23" t="s">
        <v>71</v>
      </c>
      <c r="E82" s="23" t="s">
        <v>72</v>
      </c>
      <c r="F82" s="23" t="s">
        <v>73</v>
      </c>
      <c r="G82" s="23" t="s">
        <v>291</v>
      </c>
      <c r="H82" s="23" t="s">
        <v>292</v>
      </c>
      <c r="I82" s="23" t="s">
        <v>76</v>
      </c>
      <c r="J82" s="23" t="s">
        <v>77</v>
      </c>
      <c r="K82" s="23" t="s">
        <v>78</v>
      </c>
      <c r="L82" s="25" t="s">
        <v>79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73"/>
      <c r="C83" s="31"/>
      <c r="D83" s="74"/>
      <c r="E83" s="29"/>
      <c r="F83" s="29"/>
      <c r="G83" s="29"/>
      <c r="H83" s="29"/>
      <c r="I83" s="31"/>
      <c r="J83" s="33"/>
      <c r="K83" s="33"/>
      <c r="L83" s="3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25"/>
      <c r="C84" s="31"/>
      <c r="D84" s="74"/>
      <c r="E84" s="29"/>
      <c r="F84" s="29"/>
      <c r="G84" s="29"/>
      <c r="H84" s="29"/>
      <c r="I84" s="31"/>
      <c r="J84" s="33"/>
      <c r="K84" s="33"/>
      <c r="L84" s="3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25"/>
      <c r="C85" s="31"/>
      <c r="D85" s="74"/>
      <c r="E85" s="29"/>
      <c r="F85" s="29"/>
      <c r="G85" s="29"/>
      <c r="H85" s="29"/>
      <c r="I85" s="31"/>
      <c r="J85" s="33"/>
      <c r="K85" s="33"/>
      <c r="L85" s="3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20" t="s">
        <v>29</v>
      </c>
      <c r="C87" s="21" t="s">
        <v>67</v>
      </c>
      <c r="D87" s="23" t="s">
        <v>71</v>
      </c>
      <c r="E87" s="23" t="s">
        <v>72</v>
      </c>
      <c r="F87" s="23" t="s">
        <v>73</v>
      </c>
      <c r="G87" s="23" t="s">
        <v>291</v>
      </c>
      <c r="H87" s="23" t="s">
        <v>292</v>
      </c>
      <c r="I87" s="23" t="s">
        <v>76</v>
      </c>
      <c r="J87" s="23" t="s">
        <v>77</v>
      </c>
      <c r="K87" s="23" t="s">
        <v>78</v>
      </c>
      <c r="L87" s="25" t="s">
        <v>79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73"/>
      <c r="C88" s="31"/>
      <c r="D88" s="74"/>
      <c r="E88" s="29"/>
      <c r="F88" s="29"/>
      <c r="G88" s="29"/>
      <c r="H88" s="29"/>
      <c r="I88" s="31"/>
      <c r="J88" s="33"/>
      <c r="K88" s="33"/>
      <c r="L88" s="3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25"/>
      <c r="C89" s="31"/>
      <c r="D89" s="74"/>
      <c r="E89" s="29"/>
      <c r="F89" s="29"/>
      <c r="G89" s="29"/>
      <c r="H89" s="29"/>
      <c r="I89" s="31"/>
      <c r="J89" s="33"/>
      <c r="K89" s="33"/>
      <c r="L89" s="3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25"/>
      <c r="C90" s="31"/>
      <c r="D90" s="74"/>
      <c r="E90" s="29"/>
      <c r="F90" s="29"/>
      <c r="G90" s="29"/>
      <c r="H90" s="29"/>
      <c r="I90" s="31"/>
      <c r="J90" s="33"/>
      <c r="K90" s="33"/>
      <c r="L90" s="3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20" t="s">
        <v>29</v>
      </c>
      <c r="C92" s="21" t="s">
        <v>67</v>
      </c>
      <c r="D92" s="23" t="s">
        <v>71</v>
      </c>
      <c r="E92" s="23" t="s">
        <v>72</v>
      </c>
      <c r="F92" s="23" t="s">
        <v>73</v>
      </c>
      <c r="G92" s="23" t="s">
        <v>291</v>
      </c>
      <c r="H92" s="23" t="s">
        <v>292</v>
      </c>
      <c r="I92" s="23" t="s">
        <v>76</v>
      </c>
      <c r="J92" s="23" t="s">
        <v>77</v>
      </c>
      <c r="K92" s="23" t="s">
        <v>78</v>
      </c>
      <c r="L92" s="25" t="s">
        <v>79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73"/>
      <c r="C93" s="31"/>
      <c r="D93" s="74"/>
      <c r="E93" s="29"/>
      <c r="F93" s="29"/>
      <c r="G93" s="29"/>
      <c r="H93" s="29"/>
      <c r="I93" s="31"/>
      <c r="J93" s="33"/>
      <c r="K93" s="33"/>
      <c r="L93" s="3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25"/>
      <c r="C94" s="31"/>
      <c r="D94" s="74"/>
      <c r="E94" s="29"/>
      <c r="F94" s="29"/>
      <c r="G94" s="29"/>
      <c r="H94" s="29"/>
      <c r="I94" s="31"/>
      <c r="J94" s="33"/>
      <c r="K94" s="33"/>
      <c r="L94" s="3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25"/>
      <c r="C95" s="31"/>
      <c r="D95" s="74"/>
      <c r="E95" s="29"/>
      <c r="F95" s="29"/>
      <c r="G95" s="29"/>
      <c r="H95" s="29"/>
      <c r="I95" s="31"/>
      <c r="J95" s="33"/>
      <c r="K95" s="33"/>
      <c r="L95" s="3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20" t="s">
        <v>29</v>
      </c>
      <c r="C97" s="21" t="s">
        <v>67</v>
      </c>
      <c r="D97" s="23" t="s">
        <v>71</v>
      </c>
      <c r="E97" s="23" t="s">
        <v>72</v>
      </c>
      <c r="F97" s="23" t="s">
        <v>73</v>
      </c>
      <c r="G97" s="23" t="s">
        <v>291</v>
      </c>
      <c r="H97" s="23" t="s">
        <v>292</v>
      </c>
      <c r="I97" s="23" t="s">
        <v>76</v>
      </c>
      <c r="J97" s="23" t="s">
        <v>77</v>
      </c>
      <c r="K97" s="23" t="s">
        <v>78</v>
      </c>
      <c r="L97" s="25" t="s">
        <v>79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73"/>
      <c r="C98" s="31"/>
      <c r="D98" s="74"/>
      <c r="E98" s="29"/>
      <c r="F98" s="29"/>
      <c r="G98" s="29"/>
      <c r="H98" s="29"/>
      <c r="I98" s="31"/>
      <c r="J98" s="33"/>
      <c r="K98" s="33"/>
      <c r="L98" s="3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25"/>
      <c r="C99" s="31"/>
      <c r="D99" s="74"/>
      <c r="E99" s="29"/>
      <c r="F99" s="29"/>
      <c r="G99" s="29"/>
      <c r="H99" s="29"/>
      <c r="I99" s="31"/>
      <c r="J99" s="33"/>
      <c r="K99" s="33"/>
      <c r="L99" s="3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25"/>
      <c r="C100" s="31"/>
      <c r="D100" s="74"/>
      <c r="E100" s="29"/>
      <c r="F100" s="29"/>
      <c r="G100" s="29"/>
      <c r="H100" s="29"/>
      <c r="I100" s="31"/>
      <c r="J100" s="33"/>
      <c r="K100" s="33"/>
      <c r="L100" s="3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20" t="s">
        <v>29</v>
      </c>
      <c r="C102" s="21" t="s">
        <v>67</v>
      </c>
      <c r="D102" s="23" t="s">
        <v>71</v>
      </c>
      <c r="E102" s="23" t="s">
        <v>72</v>
      </c>
      <c r="F102" s="23" t="s">
        <v>73</v>
      </c>
      <c r="G102" s="23" t="s">
        <v>291</v>
      </c>
      <c r="H102" s="23" t="s">
        <v>292</v>
      </c>
      <c r="I102" s="23" t="s">
        <v>76</v>
      </c>
      <c r="J102" s="23" t="s">
        <v>77</v>
      </c>
      <c r="K102" s="23" t="s">
        <v>78</v>
      </c>
      <c r="L102" s="25" t="s">
        <v>79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73"/>
      <c r="C103" s="31"/>
      <c r="D103" s="74"/>
      <c r="E103" s="29"/>
      <c r="F103" s="29"/>
      <c r="G103" s="29"/>
      <c r="H103" s="29"/>
      <c r="I103" s="31"/>
      <c r="J103" s="33"/>
      <c r="K103" s="33"/>
      <c r="L103" s="3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25"/>
      <c r="C104" s="31"/>
      <c r="D104" s="74"/>
      <c r="E104" s="29"/>
      <c r="F104" s="29"/>
      <c r="G104" s="29"/>
      <c r="H104" s="29"/>
      <c r="I104" s="31"/>
      <c r="J104" s="33"/>
      <c r="K104" s="33"/>
      <c r="L104" s="3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25"/>
      <c r="C105" s="31"/>
      <c r="D105" s="74"/>
      <c r="E105" s="29"/>
      <c r="F105" s="29"/>
      <c r="G105" s="29"/>
      <c r="H105" s="29"/>
      <c r="I105" s="31"/>
      <c r="J105" s="33"/>
      <c r="K105" s="33"/>
      <c r="L105" s="3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20" t="s">
        <v>29</v>
      </c>
      <c r="C107" s="21" t="s">
        <v>67</v>
      </c>
      <c r="D107" s="23" t="s">
        <v>71</v>
      </c>
      <c r="E107" s="23" t="s">
        <v>72</v>
      </c>
      <c r="F107" s="23" t="s">
        <v>73</v>
      </c>
      <c r="G107" s="23" t="s">
        <v>291</v>
      </c>
      <c r="H107" s="23" t="s">
        <v>292</v>
      </c>
      <c r="I107" s="23" t="s">
        <v>76</v>
      </c>
      <c r="J107" s="23" t="s">
        <v>77</v>
      </c>
      <c r="K107" s="23" t="s">
        <v>78</v>
      </c>
      <c r="L107" s="25" t="s">
        <v>79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73"/>
      <c r="C108" s="31"/>
      <c r="D108" s="74"/>
      <c r="E108" s="29"/>
      <c r="F108" s="29"/>
      <c r="G108" s="29"/>
      <c r="H108" s="29"/>
      <c r="I108" s="31"/>
      <c r="J108" s="33"/>
      <c r="K108" s="33"/>
      <c r="L108" s="3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25"/>
      <c r="C109" s="31"/>
      <c r="D109" s="74"/>
      <c r="E109" s="29"/>
      <c r="F109" s="29"/>
      <c r="G109" s="29"/>
      <c r="H109" s="29"/>
      <c r="I109" s="31"/>
      <c r="J109" s="33"/>
      <c r="K109" s="33"/>
      <c r="L109" s="3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25"/>
      <c r="C110" s="31"/>
      <c r="D110" s="74"/>
      <c r="E110" s="29"/>
      <c r="F110" s="29"/>
      <c r="G110" s="29"/>
      <c r="H110" s="29"/>
      <c r="I110" s="31"/>
      <c r="J110" s="33"/>
      <c r="K110" s="33"/>
      <c r="L110" s="3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</sheetData>
  <mergeCells count="10">
    <mergeCell ref="B5:H5"/>
    <mergeCell ref="B6:H6"/>
    <mergeCell ref="B7:H7"/>
    <mergeCell ref="B8:H8"/>
    <mergeCell ref="B9:H9"/>
    <mergeCell ref="B10:H10"/>
    <mergeCell ref="B2:H2"/>
    <mergeCell ref="B1:I1"/>
    <mergeCell ref="B3:H3"/>
    <mergeCell ref="B4:H4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294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295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296</v>
      </c>
      <c r="H4" s="7"/>
      <c r="I4" s="7"/>
      <c r="J4" s="5"/>
      <c r="K4" s="13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297</v>
      </c>
      <c r="H5" s="7"/>
      <c r="I5" s="7"/>
      <c r="J5" s="5"/>
      <c r="K5" s="13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298</v>
      </c>
      <c r="H6" s="5"/>
      <c r="I6" s="5"/>
      <c r="J6" s="5"/>
      <c r="K6" s="13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299</v>
      </c>
      <c r="H7" s="13"/>
      <c r="I7" s="13"/>
      <c r="J7" s="5"/>
      <c r="K7" s="13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300</v>
      </c>
      <c r="H8" s="13"/>
      <c r="I8" s="13"/>
      <c r="J8" s="5"/>
      <c r="K8" s="13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301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302</v>
      </c>
      <c r="H10" s="13"/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90">
        <v>43235.0</v>
      </c>
      <c r="C13" s="29">
        <v>14.0</v>
      </c>
      <c r="D13" s="29">
        <v>1.0</v>
      </c>
      <c r="E13" s="29">
        <v>1.0</v>
      </c>
      <c r="F13" s="29">
        <v>0.0</v>
      </c>
      <c r="G13" s="29">
        <v>0.0</v>
      </c>
      <c r="H13" s="29">
        <v>0.0</v>
      </c>
      <c r="I13" s="31"/>
      <c r="J13" s="33" t="s">
        <v>243</v>
      </c>
      <c r="K13" s="33" t="s">
        <v>243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91">
        <v>43235.0</v>
      </c>
      <c r="C14" s="29">
        <v>14.0</v>
      </c>
      <c r="D14" s="29">
        <v>2.0</v>
      </c>
      <c r="E14" s="29">
        <v>2.0</v>
      </c>
      <c r="F14" s="29">
        <v>3.0</v>
      </c>
      <c r="G14" s="29">
        <v>0.0</v>
      </c>
      <c r="H14" s="29">
        <v>0.0</v>
      </c>
      <c r="I14" s="29"/>
      <c r="J14" s="33" t="s">
        <v>243</v>
      </c>
      <c r="K14" s="33" t="s">
        <v>243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91">
        <v>43235.0</v>
      </c>
      <c r="C15" s="29">
        <v>14.0</v>
      </c>
      <c r="D15" s="29">
        <v>3.0</v>
      </c>
      <c r="E15" s="29">
        <v>1.0</v>
      </c>
      <c r="F15" s="29">
        <v>0.0</v>
      </c>
      <c r="G15" s="29">
        <v>0.0</v>
      </c>
      <c r="H15" s="29">
        <v>0.0</v>
      </c>
      <c r="I15" s="29"/>
      <c r="J15" s="33" t="s">
        <v>243</v>
      </c>
      <c r="K15" s="33" t="s">
        <v>243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90">
        <v>43249.0</v>
      </c>
      <c r="C18" s="29">
        <v>14.0</v>
      </c>
      <c r="D18" s="29">
        <v>1.0</v>
      </c>
      <c r="E18" s="29">
        <v>0.0</v>
      </c>
      <c r="F18" s="29">
        <v>1.0</v>
      </c>
      <c r="G18" s="29">
        <v>0.0</v>
      </c>
      <c r="H18" s="29">
        <v>0.0</v>
      </c>
      <c r="I18" s="31"/>
      <c r="J18" s="33" t="s">
        <v>243</v>
      </c>
      <c r="K18" s="33" t="s">
        <v>244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91">
        <v>43249.0</v>
      </c>
      <c r="C19" s="29">
        <v>14.0</v>
      </c>
      <c r="D19" s="29">
        <v>2.0</v>
      </c>
      <c r="E19" s="29">
        <v>0.0</v>
      </c>
      <c r="F19" s="29">
        <v>0.0</v>
      </c>
      <c r="G19" s="29">
        <v>0.0</v>
      </c>
      <c r="H19" s="29">
        <v>0.0</v>
      </c>
      <c r="I19" s="31"/>
      <c r="J19" s="33" t="s">
        <v>243</v>
      </c>
      <c r="K19" s="33" t="s">
        <v>244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91">
        <v>43249.0</v>
      </c>
      <c r="C20" s="29">
        <v>14.0</v>
      </c>
      <c r="D20" s="29">
        <v>3.0</v>
      </c>
      <c r="E20" s="29">
        <v>1.0</v>
      </c>
      <c r="F20" s="29">
        <v>1.0</v>
      </c>
      <c r="G20" s="29">
        <v>0.0</v>
      </c>
      <c r="H20" s="29">
        <v>0.0</v>
      </c>
      <c r="I20" s="31"/>
      <c r="J20" s="33" t="s">
        <v>243</v>
      </c>
      <c r="K20" s="33" t="s">
        <v>244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90">
        <v>43263.0</v>
      </c>
      <c r="C23" s="29">
        <v>14.0</v>
      </c>
      <c r="D23" s="29">
        <v>1.0</v>
      </c>
      <c r="E23" s="29">
        <v>1.0</v>
      </c>
      <c r="F23" s="29">
        <v>0.0</v>
      </c>
      <c r="G23" s="29">
        <v>0.0</v>
      </c>
      <c r="H23" s="29">
        <v>0.0</v>
      </c>
      <c r="I23" s="31"/>
      <c r="J23" s="33" t="s">
        <v>243</v>
      </c>
      <c r="K23" s="33" t="s">
        <v>243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91">
        <v>43263.0</v>
      </c>
      <c r="C24" s="29">
        <v>14.0</v>
      </c>
      <c r="D24" s="29">
        <v>2.0</v>
      </c>
      <c r="E24" s="29">
        <v>2.0</v>
      </c>
      <c r="F24" s="29">
        <v>1.0</v>
      </c>
      <c r="G24" s="29">
        <v>0.0</v>
      </c>
      <c r="H24" s="29">
        <v>1.0</v>
      </c>
      <c r="I24" s="31"/>
      <c r="J24" s="33" t="s">
        <v>243</v>
      </c>
      <c r="K24" s="33" t="s">
        <v>243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91">
        <v>43263.0</v>
      </c>
      <c r="C25" s="29">
        <v>14.0</v>
      </c>
      <c r="D25" s="29">
        <v>3.0</v>
      </c>
      <c r="E25" s="29">
        <v>0.0</v>
      </c>
      <c r="F25" s="29">
        <v>1.0</v>
      </c>
      <c r="G25" s="29">
        <v>0.0</v>
      </c>
      <c r="H25" s="29">
        <v>0.0</v>
      </c>
      <c r="I25" s="31"/>
      <c r="J25" s="33" t="s">
        <v>243</v>
      </c>
      <c r="K25" s="33" t="s">
        <v>243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90">
        <v>43277.0</v>
      </c>
      <c r="C28" s="29">
        <v>14.0</v>
      </c>
      <c r="D28" s="29">
        <v>1.0</v>
      </c>
      <c r="E28" s="29">
        <v>0.0</v>
      </c>
      <c r="F28" s="29">
        <v>0.0</v>
      </c>
      <c r="G28" s="29">
        <v>2.0</v>
      </c>
      <c r="H28" s="29">
        <v>0.0</v>
      </c>
      <c r="I28" s="31"/>
      <c r="J28" s="33" t="s">
        <v>243</v>
      </c>
      <c r="K28" s="33" t="s">
        <v>244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91">
        <v>43277.0</v>
      </c>
      <c r="C29" s="29">
        <v>14.0</v>
      </c>
      <c r="D29" s="29">
        <v>2.0</v>
      </c>
      <c r="E29" s="29">
        <v>2.0</v>
      </c>
      <c r="F29" s="29">
        <v>1.0</v>
      </c>
      <c r="G29" s="29">
        <v>0.0</v>
      </c>
      <c r="H29" s="29">
        <v>0.0</v>
      </c>
      <c r="I29" s="31"/>
      <c r="J29" s="33" t="s">
        <v>243</v>
      </c>
      <c r="K29" s="33" t="s">
        <v>244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91">
        <v>43277.0</v>
      </c>
      <c r="C30" s="29">
        <v>14.0</v>
      </c>
      <c r="D30" s="29">
        <v>3.0</v>
      </c>
      <c r="E30" s="29">
        <v>1.0</v>
      </c>
      <c r="F30" s="29">
        <v>0.0</v>
      </c>
      <c r="G30" s="29">
        <v>1.0</v>
      </c>
      <c r="H30" s="29">
        <v>0.0</v>
      </c>
      <c r="I30" s="31"/>
      <c r="J30" s="33" t="s">
        <v>243</v>
      </c>
      <c r="K30" s="33" t="s">
        <v>244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90">
        <v>43291.0</v>
      </c>
      <c r="C33" s="29">
        <v>14.0</v>
      </c>
      <c r="D33" s="29">
        <v>1.0</v>
      </c>
      <c r="E33" s="29">
        <v>0.0</v>
      </c>
      <c r="F33" s="29">
        <v>0.0</v>
      </c>
      <c r="G33" s="29">
        <v>0.0</v>
      </c>
      <c r="H33" s="29">
        <v>0.0</v>
      </c>
      <c r="I33" s="31"/>
      <c r="J33" s="33" t="s">
        <v>243</v>
      </c>
      <c r="K33" s="33" t="s">
        <v>243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91">
        <v>43291.0</v>
      </c>
      <c r="C34" s="29">
        <v>14.0</v>
      </c>
      <c r="D34" s="29">
        <v>2.0</v>
      </c>
      <c r="E34" s="29">
        <v>1.0</v>
      </c>
      <c r="F34" s="29">
        <v>0.0</v>
      </c>
      <c r="G34" s="29">
        <v>0.0</v>
      </c>
      <c r="H34" s="29">
        <v>1.0</v>
      </c>
      <c r="I34" s="31"/>
      <c r="J34" s="33" t="s">
        <v>243</v>
      </c>
      <c r="K34" s="33" t="s">
        <v>243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91">
        <v>43291.0</v>
      </c>
      <c r="C35" s="29">
        <v>14.0</v>
      </c>
      <c r="D35" s="29">
        <v>3.0</v>
      </c>
      <c r="E35" s="29">
        <v>0.0</v>
      </c>
      <c r="F35" s="29">
        <v>1.0</v>
      </c>
      <c r="G35" s="29">
        <v>0.0</v>
      </c>
      <c r="H35" s="29">
        <v>1.0</v>
      </c>
      <c r="I35" s="31"/>
      <c r="J35" s="33" t="s">
        <v>303</v>
      </c>
      <c r="K35" s="33" t="s">
        <v>243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90">
        <v>43305.0</v>
      </c>
      <c r="C38" s="29">
        <v>14.0</v>
      </c>
      <c r="D38" s="29">
        <v>1.0</v>
      </c>
      <c r="E38" s="29">
        <v>2.0</v>
      </c>
      <c r="F38" s="29">
        <v>0.0</v>
      </c>
      <c r="G38" s="29">
        <v>2.0</v>
      </c>
      <c r="H38" s="29">
        <v>0.0</v>
      </c>
      <c r="I38" s="31"/>
      <c r="J38" s="33" t="s">
        <v>244</v>
      </c>
      <c r="K38" s="33" t="s">
        <v>244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91">
        <v>43305.0</v>
      </c>
      <c r="C39" s="29">
        <v>14.0</v>
      </c>
      <c r="D39" s="29">
        <v>2.0</v>
      </c>
      <c r="E39" s="29">
        <v>1.0</v>
      </c>
      <c r="F39" s="29">
        <v>0.0</v>
      </c>
      <c r="G39" s="29">
        <v>0.0</v>
      </c>
      <c r="H39" s="29">
        <v>0.0</v>
      </c>
      <c r="I39" s="31"/>
      <c r="J39" s="33" t="s">
        <v>244</v>
      </c>
      <c r="K39" s="33" t="s">
        <v>244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91">
        <v>43305.0</v>
      </c>
      <c r="C40" s="29">
        <v>14.0</v>
      </c>
      <c r="D40" s="29">
        <v>3.0</v>
      </c>
      <c r="E40" s="29">
        <v>1.0</v>
      </c>
      <c r="F40" s="29">
        <v>1.0</v>
      </c>
      <c r="G40" s="29">
        <v>0.0</v>
      </c>
      <c r="H40" s="29">
        <v>2.0</v>
      </c>
      <c r="I40" s="31"/>
      <c r="J40" s="33" t="s">
        <v>244</v>
      </c>
      <c r="K40" s="33" t="s">
        <v>244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90">
        <v>43319.0</v>
      </c>
      <c r="C43" s="29">
        <v>14.0</v>
      </c>
      <c r="D43" s="29">
        <v>1.0</v>
      </c>
      <c r="E43" s="29">
        <v>9.0</v>
      </c>
      <c r="F43" s="29">
        <v>6.0</v>
      </c>
      <c r="G43" s="29">
        <v>0.0</v>
      </c>
      <c r="H43" s="29">
        <v>0.0</v>
      </c>
      <c r="I43" s="31"/>
      <c r="J43" s="33" t="s">
        <v>243</v>
      </c>
      <c r="K43" s="33" t="s">
        <v>243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91">
        <v>43319.0</v>
      </c>
      <c r="C44" s="29">
        <v>14.0</v>
      </c>
      <c r="D44" s="29">
        <v>2.0</v>
      </c>
      <c r="E44" s="29">
        <v>9.0</v>
      </c>
      <c r="F44" s="29">
        <v>3.0</v>
      </c>
      <c r="G44" s="29">
        <v>0.0</v>
      </c>
      <c r="H44" s="29">
        <v>0.0</v>
      </c>
      <c r="I44" s="31"/>
      <c r="J44" s="33" t="s">
        <v>243</v>
      </c>
      <c r="K44" s="33" t="s">
        <v>243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91">
        <v>43319.0</v>
      </c>
      <c r="C45" s="29">
        <v>14.0</v>
      </c>
      <c r="D45" s="29">
        <v>3.0</v>
      </c>
      <c r="E45" s="29">
        <v>8.0</v>
      </c>
      <c r="F45" s="29">
        <v>5.0</v>
      </c>
      <c r="G45" s="29">
        <v>0.0</v>
      </c>
      <c r="H45" s="29">
        <v>0.0</v>
      </c>
      <c r="I45" s="31"/>
      <c r="J45" s="33" t="s">
        <v>243</v>
      </c>
      <c r="K45" s="33" t="s">
        <v>243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90">
        <v>43333.0</v>
      </c>
      <c r="C48" s="29">
        <v>14.0</v>
      </c>
      <c r="D48" s="29">
        <v>1.0</v>
      </c>
      <c r="E48" s="29">
        <v>1.0</v>
      </c>
      <c r="F48" s="29">
        <v>1.0</v>
      </c>
      <c r="G48" s="29">
        <v>0.0</v>
      </c>
      <c r="H48" s="29">
        <v>0.0</v>
      </c>
      <c r="I48" s="31"/>
      <c r="J48" s="33" t="s">
        <v>243</v>
      </c>
      <c r="K48" s="33" t="s">
        <v>243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91">
        <v>43333.0</v>
      </c>
      <c r="C49" s="29">
        <v>14.0</v>
      </c>
      <c r="D49" s="29">
        <v>2.0</v>
      </c>
      <c r="E49" s="29">
        <v>1.0</v>
      </c>
      <c r="F49" s="29">
        <v>2.0</v>
      </c>
      <c r="G49" s="29">
        <v>0.0</v>
      </c>
      <c r="H49" s="29">
        <v>0.0</v>
      </c>
      <c r="I49" s="31"/>
      <c r="J49" s="33" t="s">
        <v>243</v>
      </c>
      <c r="K49" s="33" t="s">
        <v>243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91">
        <v>43333.0</v>
      </c>
      <c r="C50" s="29">
        <v>14.0</v>
      </c>
      <c r="D50" s="29">
        <v>3.0</v>
      </c>
      <c r="E50" s="29">
        <v>1.0</v>
      </c>
      <c r="F50" s="29">
        <v>1.0</v>
      </c>
      <c r="G50" s="29">
        <v>0.0</v>
      </c>
      <c r="H50" s="29">
        <v>0.0</v>
      </c>
      <c r="I50" s="31"/>
      <c r="J50" s="33" t="s">
        <v>243</v>
      </c>
      <c r="K50" s="33" t="s">
        <v>243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90">
        <v>43347.0</v>
      </c>
      <c r="C53" s="29">
        <v>14.0</v>
      </c>
      <c r="D53" s="29">
        <v>1.0</v>
      </c>
      <c r="E53" s="29">
        <v>4.0</v>
      </c>
      <c r="F53" s="29">
        <v>3.0</v>
      </c>
      <c r="G53" s="29">
        <v>0.0</v>
      </c>
      <c r="H53" s="29">
        <v>0.0</v>
      </c>
      <c r="I53" s="31"/>
      <c r="J53" s="33" t="s">
        <v>243</v>
      </c>
      <c r="K53" s="33" t="s">
        <v>243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91">
        <v>43347.0</v>
      </c>
      <c r="C54" s="29">
        <v>14.0</v>
      </c>
      <c r="D54" s="29">
        <v>2.0</v>
      </c>
      <c r="E54" s="29">
        <v>2.0</v>
      </c>
      <c r="F54" s="29">
        <v>1.0</v>
      </c>
      <c r="G54" s="29">
        <v>0.0</v>
      </c>
      <c r="H54" s="29">
        <v>0.0</v>
      </c>
      <c r="I54" s="31"/>
      <c r="J54" s="33" t="s">
        <v>243</v>
      </c>
      <c r="K54" s="33" t="s">
        <v>243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91">
        <v>43347.0</v>
      </c>
      <c r="C55" s="29">
        <v>14.0</v>
      </c>
      <c r="D55" s="29">
        <v>3.0</v>
      </c>
      <c r="E55" s="29">
        <v>2.0</v>
      </c>
      <c r="F55" s="29">
        <v>3.0</v>
      </c>
      <c r="G55" s="29">
        <v>0.0</v>
      </c>
      <c r="H55" s="29">
        <v>0.0</v>
      </c>
      <c r="I55" s="31"/>
      <c r="J55" s="33" t="s">
        <v>243</v>
      </c>
      <c r="K55" s="33" t="s">
        <v>243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90">
        <v>43361.0</v>
      </c>
      <c r="C58" s="29">
        <v>14.0</v>
      </c>
      <c r="D58" s="29">
        <v>1.0</v>
      </c>
      <c r="E58" s="29">
        <v>4.0</v>
      </c>
      <c r="F58" s="29">
        <v>4.0</v>
      </c>
      <c r="G58" s="29">
        <v>0.0</v>
      </c>
      <c r="H58" s="29">
        <v>0.0</v>
      </c>
      <c r="I58" s="31"/>
      <c r="J58" s="33" t="s">
        <v>243</v>
      </c>
      <c r="K58" s="33" t="s">
        <v>243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91">
        <v>43361.0</v>
      </c>
      <c r="C59" s="29">
        <v>14.0</v>
      </c>
      <c r="D59" s="29">
        <v>2.0</v>
      </c>
      <c r="E59" s="29">
        <v>5.0</v>
      </c>
      <c r="F59" s="29">
        <v>3.0</v>
      </c>
      <c r="G59" s="29">
        <v>0.0</v>
      </c>
      <c r="H59" s="29">
        <v>0.0</v>
      </c>
      <c r="I59" s="31"/>
      <c r="J59" s="33" t="s">
        <v>243</v>
      </c>
      <c r="K59" s="33" t="s">
        <v>243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91">
        <v>43361.0</v>
      </c>
      <c r="C60" s="29">
        <v>14.0</v>
      </c>
      <c r="D60" s="29">
        <v>3.0</v>
      </c>
      <c r="E60" s="29">
        <v>3.0</v>
      </c>
      <c r="F60" s="29">
        <v>5.0</v>
      </c>
      <c r="G60" s="29">
        <v>0.0</v>
      </c>
      <c r="H60" s="29">
        <v>0.0</v>
      </c>
      <c r="I60" s="31"/>
      <c r="J60" s="33" t="s">
        <v>243</v>
      </c>
      <c r="K60" s="33"/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73"/>
      <c r="C63" s="31"/>
      <c r="D63" s="74"/>
      <c r="E63" s="29"/>
      <c r="F63" s="29"/>
      <c r="G63" s="29"/>
      <c r="H63" s="29"/>
      <c r="I63" s="31"/>
      <c r="J63" s="33"/>
      <c r="K63" s="33"/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25"/>
      <c r="C64" s="31"/>
      <c r="D64" s="74"/>
      <c r="E64" s="29"/>
      <c r="F64" s="29"/>
      <c r="G64" s="29"/>
      <c r="H64" s="29"/>
      <c r="I64" s="31"/>
      <c r="J64" s="33"/>
      <c r="K64" s="33"/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25"/>
      <c r="C65" s="31"/>
      <c r="D65" s="74"/>
      <c r="E65" s="29"/>
      <c r="F65" s="29"/>
      <c r="G65" s="29"/>
      <c r="H65" s="29"/>
      <c r="I65" s="31"/>
      <c r="J65" s="33"/>
      <c r="K65" s="33"/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</sheetData>
  <mergeCells count="15">
    <mergeCell ref="B6:G6"/>
    <mergeCell ref="B8:G8"/>
    <mergeCell ref="B9:G9"/>
    <mergeCell ref="B10:G10"/>
    <mergeCell ref="B7:G7"/>
    <mergeCell ref="K6:P6"/>
    <mergeCell ref="K7:P7"/>
    <mergeCell ref="K8:P8"/>
    <mergeCell ref="B3:G3"/>
    <mergeCell ref="B4:G4"/>
    <mergeCell ref="B2:G2"/>
    <mergeCell ref="B1:I1"/>
    <mergeCell ref="B5:G5"/>
    <mergeCell ref="K5:P5"/>
    <mergeCell ref="K4:P4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3" max="3" width="15.29"/>
    <col customWidth="1" min="5" max="5" width="7.14"/>
    <col customWidth="1" min="6" max="6" width="10.43"/>
    <col customWidth="1" min="7" max="7" width="14.71"/>
    <col customWidth="1" min="8" max="8" width="15.71"/>
    <col customWidth="1" min="9" max="9" width="21.29"/>
  </cols>
  <sheetData>
    <row r="1">
      <c r="A1" s="1"/>
      <c r="B1" s="7" t="s">
        <v>2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"/>
      <c r="B2" s="7" t="s">
        <v>304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"/>
      <c r="B3" s="7" t="s">
        <v>305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"/>
      <c r="B4" s="7" t="s">
        <v>306</v>
      </c>
      <c r="I4" s="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"/>
      <c r="B5" s="7" t="s">
        <v>307</v>
      </c>
      <c r="I5" s="7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"/>
      <c r="B6" s="7" t="s">
        <v>308</v>
      </c>
      <c r="I6" s="1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"/>
      <c r="B7" s="7" t="s">
        <v>309</v>
      </c>
      <c r="I7" s="1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"/>
      <c r="B8" s="13" t="s">
        <v>310</v>
      </c>
      <c r="I8" s="1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"/>
      <c r="B9" s="7" t="s">
        <v>311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"/>
      <c r="B10" s="13" t="s">
        <v>290</v>
      </c>
      <c r="I10" s="1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"/>
      <c r="B11" s="1"/>
      <c r="C11" s="1"/>
      <c r="D11" s="17"/>
      <c r="E11" s="1"/>
      <c r="F11" s="1"/>
      <c r="G11" s="1"/>
      <c r="H11" s="1"/>
      <c r="I11" s="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"/>
      <c r="B12" s="20" t="s">
        <v>29</v>
      </c>
      <c r="C12" s="21" t="s">
        <v>67</v>
      </c>
      <c r="D12" s="23" t="s">
        <v>71</v>
      </c>
      <c r="E12" s="23" t="s">
        <v>72</v>
      </c>
      <c r="F12" s="23" t="s">
        <v>73</v>
      </c>
      <c r="G12" s="23" t="s">
        <v>74</v>
      </c>
      <c r="H12" s="23" t="s">
        <v>75</v>
      </c>
      <c r="I12" s="23" t="s">
        <v>76</v>
      </c>
      <c r="J12" s="23" t="s">
        <v>77</v>
      </c>
      <c r="K12" s="23" t="s">
        <v>78</v>
      </c>
      <c r="L12" s="25" t="s">
        <v>79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"/>
      <c r="B13" s="27">
        <v>43240.0</v>
      </c>
      <c r="C13" s="29">
        <v>14.0</v>
      </c>
      <c r="D13" s="29">
        <v>1.0</v>
      </c>
      <c r="E13" s="29">
        <v>0.0</v>
      </c>
      <c r="F13" s="29">
        <v>1.0</v>
      </c>
      <c r="G13" s="29">
        <v>0.0</v>
      </c>
      <c r="H13" s="29">
        <v>0.0</v>
      </c>
      <c r="I13" s="31"/>
      <c r="J13" s="33" t="s">
        <v>243</v>
      </c>
      <c r="K13" s="33" t="s">
        <v>243</v>
      </c>
      <c r="L13" s="3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"/>
      <c r="B14" s="38">
        <v>43240.0</v>
      </c>
      <c r="C14" s="29">
        <v>14.0</v>
      </c>
      <c r="D14" s="29">
        <v>2.0</v>
      </c>
      <c r="E14" s="29">
        <v>0.0</v>
      </c>
      <c r="F14" s="29">
        <v>0.0</v>
      </c>
      <c r="G14" s="29">
        <v>0.0</v>
      </c>
      <c r="H14" s="29">
        <v>0.0</v>
      </c>
      <c r="I14" s="31"/>
      <c r="J14" s="33" t="s">
        <v>243</v>
      </c>
      <c r="K14" s="33" t="s">
        <v>243</v>
      </c>
      <c r="L14" s="3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"/>
      <c r="B15" s="38">
        <v>43240.0</v>
      </c>
      <c r="C15" s="29">
        <v>14.0</v>
      </c>
      <c r="D15" s="29">
        <v>3.0</v>
      </c>
      <c r="E15" s="29">
        <v>0.0</v>
      </c>
      <c r="F15" s="29">
        <v>0.0</v>
      </c>
      <c r="G15" s="29">
        <v>0.0</v>
      </c>
      <c r="H15" s="29">
        <v>0.0</v>
      </c>
      <c r="I15" s="31"/>
      <c r="J15" s="33" t="s">
        <v>243</v>
      </c>
      <c r="K15" s="33" t="s">
        <v>243</v>
      </c>
      <c r="L15" s="3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"/>
      <c r="B17" s="20" t="s">
        <v>29</v>
      </c>
      <c r="C17" s="21" t="s">
        <v>67</v>
      </c>
      <c r="D17" s="23" t="s">
        <v>71</v>
      </c>
      <c r="E17" s="23" t="s">
        <v>72</v>
      </c>
      <c r="F17" s="23" t="s">
        <v>73</v>
      </c>
      <c r="G17" s="23" t="s">
        <v>74</v>
      </c>
      <c r="H17" s="23" t="s">
        <v>75</v>
      </c>
      <c r="I17" s="23" t="s">
        <v>76</v>
      </c>
      <c r="J17" s="23" t="s">
        <v>77</v>
      </c>
      <c r="K17" s="23" t="s">
        <v>78</v>
      </c>
      <c r="L17" s="25" t="s">
        <v>79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"/>
      <c r="B18" s="27">
        <v>43254.0</v>
      </c>
      <c r="C18" s="29">
        <v>14.0</v>
      </c>
      <c r="D18" s="29">
        <v>1.0</v>
      </c>
      <c r="E18" s="29">
        <v>1.0</v>
      </c>
      <c r="F18" s="29">
        <v>0.0</v>
      </c>
      <c r="G18" s="29">
        <v>0.0</v>
      </c>
      <c r="H18" s="29">
        <v>0.0</v>
      </c>
      <c r="I18" s="31"/>
      <c r="J18" s="33" t="s">
        <v>243</v>
      </c>
      <c r="K18" s="33" t="s">
        <v>243</v>
      </c>
      <c r="L18" s="3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"/>
      <c r="B19" s="38">
        <v>43254.0</v>
      </c>
      <c r="C19" s="29">
        <v>14.0</v>
      </c>
      <c r="D19" s="29">
        <v>0.0</v>
      </c>
      <c r="E19" s="29">
        <v>0.0</v>
      </c>
      <c r="F19" s="29">
        <v>0.0</v>
      </c>
      <c r="G19" s="29">
        <v>0.0</v>
      </c>
      <c r="H19" s="29">
        <v>0.0</v>
      </c>
      <c r="I19" s="29" t="s">
        <v>279</v>
      </c>
      <c r="J19" s="33" t="s">
        <v>243</v>
      </c>
      <c r="K19" s="33" t="s">
        <v>243</v>
      </c>
      <c r="L19" s="3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"/>
      <c r="B20" s="38">
        <v>43254.0</v>
      </c>
      <c r="C20" s="29">
        <v>14.0</v>
      </c>
      <c r="D20" s="29">
        <v>1.0</v>
      </c>
      <c r="E20" s="29">
        <v>0.0</v>
      </c>
      <c r="F20" s="29">
        <v>1.0</v>
      </c>
      <c r="G20" s="29">
        <v>0.0</v>
      </c>
      <c r="H20" s="29">
        <v>0.0</v>
      </c>
      <c r="I20" s="31"/>
      <c r="J20" s="33" t="s">
        <v>243</v>
      </c>
      <c r="K20" s="33" t="s">
        <v>243</v>
      </c>
      <c r="L20" s="3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33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"/>
      <c r="B22" s="20" t="s">
        <v>29</v>
      </c>
      <c r="C22" s="21" t="s">
        <v>67</v>
      </c>
      <c r="D22" s="23" t="s">
        <v>71</v>
      </c>
      <c r="E22" s="23" t="s">
        <v>72</v>
      </c>
      <c r="F22" s="23" t="s">
        <v>73</v>
      </c>
      <c r="G22" s="23" t="s">
        <v>74</v>
      </c>
      <c r="H22" s="23" t="s">
        <v>75</v>
      </c>
      <c r="I22" s="23" t="s">
        <v>76</v>
      </c>
      <c r="J22" s="23" t="s">
        <v>77</v>
      </c>
      <c r="K22" s="23" t="s">
        <v>78</v>
      </c>
      <c r="L22" s="25" t="s">
        <v>79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5"/>
      <c r="B23" s="27">
        <v>43274.0</v>
      </c>
      <c r="C23" s="29">
        <v>14.0</v>
      </c>
      <c r="D23" s="29">
        <v>1.0</v>
      </c>
      <c r="E23" s="29">
        <v>0.0</v>
      </c>
      <c r="F23" s="29">
        <v>0.0</v>
      </c>
      <c r="G23" s="29">
        <v>0.0</v>
      </c>
      <c r="H23" s="29">
        <v>0.0</v>
      </c>
      <c r="I23" s="31"/>
      <c r="J23" s="33" t="s">
        <v>243</v>
      </c>
      <c r="K23" s="33" t="s">
        <v>244</v>
      </c>
      <c r="L23" s="3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"/>
      <c r="B24" s="38">
        <v>43274.0</v>
      </c>
      <c r="C24" s="29">
        <v>14.0</v>
      </c>
      <c r="D24" s="29">
        <v>2.0</v>
      </c>
      <c r="E24" s="29">
        <v>0.0</v>
      </c>
      <c r="F24" s="29">
        <v>0.0</v>
      </c>
      <c r="G24" s="29">
        <v>2.0</v>
      </c>
      <c r="H24" s="29">
        <v>0.0</v>
      </c>
      <c r="I24" s="31"/>
      <c r="J24" s="33" t="s">
        <v>243</v>
      </c>
      <c r="K24" s="33" t="s">
        <v>244</v>
      </c>
      <c r="L24" s="3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5"/>
      <c r="B25" s="38">
        <v>43274.0</v>
      </c>
      <c r="C25" s="29">
        <v>14.0</v>
      </c>
      <c r="D25" s="29">
        <v>3.0</v>
      </c>
      <c r="E25" s="29">
        <v>0.0</v>
      </c>
      <c r="F25" s="29">
        <v>0.0</v>
      </c>
      <c r="G25" s="29">
        <v>0.0</v>
      </c>
      <c r="H25" s="29">
        <v>0.0</v>
      </c>
      <c r="I25" s="31"/>
      <c r="J25" s="33" t="s">
        <v>243</v>
      </c>
      <c r="K25" s="33" t="s">
        <v>244</v>
      </c>
      <c r="L25" s="3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20" t="s">
        <v>29</v>
      </c>
      <c r="C27" s="21" t="s">
        <v>67</v>
      </c>
      <c r="D27" s="23" t="s">
        <v>71</v>
      </c>
      <c r="E27" s="23" t="s">
        <v>72</v>
      </c>
      <c r="F27" s="23" t="s">
        <v>73</v>
      </c>
      <c r="G27" s="23" t="s">
        <v>74</v>
      </c>
      <c r="H27" s="23" t="s">
        <v>75</v>
      </c>
      <c r="I27" s="23" t="s">
        <v>76</v>
      </c>
      <c r="J27" s="23" t="s">
        <v>77</v>
      </c>
      <c r="K27" s="23" t="s">
        <v>78</v>
      </c>
      <c r="L27" s="25" t="s">
        <v>79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27">
        <v>43288.0</v>
      </c>
      <c r="C28" s="29">
        <v>14.0</v>
      </c>
      <c r="D28" s="29">
        <v>1.0</v>
      </c>
      <c r="E28" s="29">
        <v>0.0</v>
      </c>
      <c r="F28" s="29">
        <v>0.0</v>
      </c>
      <c r="G28" s="29">
        <v>0.0</v>
      </c>
      <c r="H28" s="29">
        <v>0.0</v>
      </c>
      <c r="I28" s="31"/>
      <c r="J28" s="33" t="s">
        <v>243</v>
      </c>
      <c r="K28" s="33" t="s">
        <v>303</v>
      </c>
      <c r="L28" s="3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27">
        <v>43288.0</v>
      </c>
      <c r="C29" s="29">
        <v>14.0</v>
      </c>
      <c r="D29" s="29">
        <v>2.0</v>
      </c>
      <c r="E29" s="29">
        <v>0.0</v>
      </c>
      <c r="F29" s="29">
        <v>0.0</v>
      </c>
      <c r="G29" s="29">
        <v>0.0</v>
      </c>
      <c r="H29" s="29">
        <v>0.0</v>
      </c>
      <c r="I29" s="31"/>
      <c r="J29" s="33" t="s">
        <v>243</v>
      </c>
      <c r="K29" s="33" t="s">
        <v>303</v>
      </c>
      <c r="L29" s="3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"/>
      <c r="B30" s="27">
        <v>43288.0</v>
      </c>
      <c r="C30" s="29">
        <v>14.0</v>
      </c>
      <c r="D30" s="29">
        <v>3.0</v>
      </c>
      <c r="E30" s="29">
        <v>0.0</v>
      </c>
      <c r="F30" s="29">
        <v>0.0</v>
      </c>
      <c r="G30" s="29">
        <v>1.0</v>
      </c>
      <c r="H30" s="29">
        <v>0.0</v>
      </c>
      <c r="I30" s="31"/>
      <c r="J30" s="33" t="s">
        <v>243</v>
      </c>
      <c r="K30" s="33" t="s">
        <v>303</v>
      </c>
      <c r="L30" s="3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20" t="s">
        <v>29</v>
      </c>
      <c r="C32" s="21" t="s">
        <v>67</v>
      </c>
      <c r="D32" s="23" t="s">
        <v>71</v>
      </c>
      <c r="E32" s="23" t="s">
        <v>72</v>
      </c>
      <c r="F32" s="23" t="s">
        <v>73</v>
      </c>
      <c r="G32" s="23" t="s">
        <v>74</v>
      </c>
      <c r="H32" s="23" t="s">
        <v>75</v>
      </c>
      <c r="I32" s="23" t="s">
        <v>76</v>
      </c>
      <c r="J32" s="23" t="s">
        <v>77</v>
      </c>
      <c r="K32" s="23" t="s">
        <v>78</v>
      </c>
      <c r="L32" s="25" t="s">
        <v>79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27">
        <v>43302.0</v>
      </c>
      <c r="C33" s="29">
        <v>14.0</v>
      </c>
      <c r="D33" s="29">
        <v>1.0</v>
      </c>
      <c r="E33" s="29">
        <v>0.0</v>
      </c>
      <c r="F33" s="29">
        <v>0.0</v>
      </c>
      <c r="G33" s="29">
        <v>1.0</v>
      </c>
      <c r="H33" s="29">
        <v>0.0</v>
      </c>
      <c r="I33" s="31"/>
      <c r="J33" s="33" t="s">
        <v>243</v>
      </c>
      <c r="K33" s="33" t="s">
        <v>243</v>
      </c>
      <c r="L33" s="3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38">
        <v>43302.0</v>
      </c>
      <c r="C34" s="29">
        <v>14.0</v>
      </c>
      <c r="D34" s="29">
        <v>2.0</v>
      </c>
      <c r="E34" s="29">
        <v>0.0</v>
      </c>
      <c r="F34" s="29">
        <v>0.0</v>
      </c>
      <c r="G34" s="29">
        <v>0.0</v>
      </c>
      <c r="H34" s="29">
        <v>0.0</v>
      </c>
      <c r="I34" s="31"/>
      <c r="J34" s="33" t="s">
        <v>243</v>
      </c>
      <c r="K34" s="33" t="s">
        <v>243</v>
      </c>
      <c r="L34" s="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38">
        <v>43302.0</v>
      </c>
      <c r="C35" s="29">
        <v>14.0</v>
      </c>
      <c r="D35" s="29">
        <v>3.0</v>
      </c>
      <c r="E35" s="29">
        <v>0.0</v>
      </c>
      <c r="F35" s="29">
        <v>0.0</v>
      </c>
      <c r="G35" s="29">
        <v>0.0</v>
      </c>
      <c r="H35" s="29">
        <v>2.0</v>
      </c>
      <c r="I35" s="31"/>
      <c r="J35" s="33" t="s">
        <v>243</v>
      </c>
      <c r="K35" s="33" t="s">
        <v>243</v>
      </c>
      <c r="L35" s="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20" t="s">
        <v>29</v>
      </c>
      <c r="C37" s="21" t="s">
        <v>67</v>
      </c>
      <c r="D37" s="23" t="s">
        <v>71</v>
      </c>
      <c r="E37" s="23" t="s">
        <v>72</v>
      </c>
      <c r="F37" s="23" t="s">
        <v>73</v>
      </c>
      <c r="G37" s="23" t="s">
        <v>74</v>
      </c>
      <c r="H37" s="23" t="s">
        <v>75</v>
      </c>
      <c r="I37" s="23" t="s">
        <v>76</v>
      </c>
      <c r="J37" s="23" t="s">
        <v>77</v>
      </c>
      <c r="K37" s="23" t="s">
        <v>78</v>
      </c>
      <c r="L37" s="25" t="s">
        <v>79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27">
        <v>43316.0</v>
      </c>
      <c r="C38" s="29">
        <v>14.0</v>
      </c>
      <c r="D38" s="29">
        <v>1.0</v>
      </c>
      <c r="E38" s="29">
        <v>0.0</v>
      </c>
      <c r="F38" s="29">
        <v>0.0</v>
      </c>
      <c r="G38" s="29">
        <v>0.0</v>
      </c>
      <c r="H38" s="29">
        <v>0.0</v>
      </c>
      <c r="I38" s="31"/>
      <c r="J38" s="33" t="s">
        <v>244</v>
      </c>
      <c r="K38" s="33" t="s">
        <v>244</v>
      </c>
      <c r="L38" s="3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38">
        <v>43316.0</v>
      </c>
      <c r="C39" s="29">
        <v>14.0</v>
      </c>
      <c r="D39" s="29">
        <v>2.0</v>
      </c>
      <c r="E39" s="29">
        <v>0.0</v>
      </c>
      <c r="F39" s="29">
        <v>0.0</v>
      </c>
      <c r="G39" s="29">
        <v>0.0</v>
      </c>
      <c r="H39" s="29">
        <v>1.0</v>
      </c>
      <c r="I39" s="31"/>
      <c r="J39" s="33" t="s">
        <v>244</v>
      </c>
      <c r="K39" s="33" t="s">
        <v>244</v>
      </c>
      <c r="L39" s="3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38">
        <v>43316.0</v>
      </c>
      <c r="C40" s="29">
        <v>14.0</v>
      </c>
      <c r="D40" s="29">
        <v>3.0</v>
      </c>
      <c r="E40" s="29">
        <v>0.0</v>
      </c>
      <c r="F40" s="29">
        <v>0.0</v>
      </c>
      <c r="G40" s="29">
        <v>0.0</v>
      </c>
      <c r="H40" s="29">
        <v>1.0</v>
      </c>
      <c r="I40" s="31"/>
      <c r="J40" s="33" t="s">
        <v>244</v>
      </c>
      <c r="K40" s="33" t="s">
        <v>244</v>
      </c>
      <c r="L40" s="3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20" t="s">
        <v>29</v>
      </c>
      <c r="C42" s="21" t="s">
        <v>67</v>
      </c>
      <c r="D42" s="23" t="s">
        <v>71</v>
      </c>
      <c r="E42" s="23" t="s">
        <v>72</v>
      </c>
      <c r="F42" s="23" t="s">
        <v>73</v>
      </c>
      <c r="G42" s="23" t="s">
        <v>74</v>
      </c>
      <c r="H42" s="23" t="s">
        <v>75</v>
      </c>
      <c r="I42" s="23" t="s">
        <v>76</v>
      </c>
      <c r="J42" s="23" t="s">
        <v>77</v>
      </c>
      <c r="K42" s="23" t="s">
        <v>78</v>
      </c>
      <c r="L42" s="25" t="s">
        <v>79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27">
        <v>43330.0</v>
      </c>
      <c r="C43" s="29">
        <v>14.0</v>
      </c>
      <c r="D43" s="29">
        <v>1.0</v>
      </c>
      <c r="E43" s="29">
        <v>0.0</v>
      </c>
      <c r="F43" s="29">
        <v>0.0</v>
      </c>
      <c r="G43" s="29">
        <v>0.0</v>
      </c>
      <c r="H43" s="29">
        <v>0.0</v>
      </c>
      <c r="I43" s="29">
        <v>0.0</v>
      </c>
      <c r="J43" s="33" t="s">
        <v>243</v>
      </c>
      <c r="K43" s="33" t="s">
        <v>243</v>
      </c>
      <c r="L43" s="3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38">
        <v>43330.0</v>
      </c>
      <c r="C44" s="29">
        <v>14.0</v>
      </c>
      <c r="D44" s="29">
        <v>2.0</v>
      </c>
      <c r="E44" s="29">
        <v>0.0</v>
      </c>
      <c r="F44" s="29">
        <v>0.0</v>
      </c>
      <c r="G44" s="29">
        <v>0.0</v>
      </c>
      <c r="H44" s="29">
        <v>0.0</v>
      </c>
      <c r="I44" s="29">
        <v>0.0</v>
      </c>
      <c r="J44" s="33" t="s">
        <v>243</v>
      </c>
      <c r="K44" s="33" t="s">
        <v>243</v>
      </c>
      <c r="L44" s="3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38">
        <v>43330.0</v>
      </c>
      <c r="C45" s="29">
        <v>14.0</v>
      </c>
      <c r="D45" s="29">
        <v>3.0</v>
      </c>
      <c r="E45" s="29">
        <v>0.0</v>
      </c>
      <c r="F45" s="29">
        <v>0.0</v>
      </c>
      <c r="G45" s="29">
        <v>0.0</v>
      </c>
      <c r="H45" s="29">
        <v>0.0</v>
      </c>
      <c r="I45" s="29">
        <v>0.0</v>
      </c>
      <c r="J45" s="33" t="s">
        <v>243</v>
      </c>
      <c r="K45" s="33" t="s">
        <v>243</v>
      </c>
      <c r="L45" s="3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20" t="s">
        <v>29</v>
      </c>
      <c r="C47" s="21" t="s">
        <v>67</v>
      </c>
      <c r="D47" s="23" t="s">
        <v>71</v>
      </c>
      <c r="E47" s="23" t="s">
        <v>72</v>
      </c>
      <c r="F47" s="23" t="s">
        <v>73</v>
      </c>
      <c r="G47" s="23" t="s">
        <v>74</v>
      </c>
      <c r="H47" s="23" t="s">
        <v>75</v>
      </c>
      <c r="I47" s="23" t="s">
        <v>76</v>
      </c>
      <c r="J47" s="23" t="s">
        <v>77</v>
      </c>
      <c r="K47" s="23" t="s">
        <v>78</v>
      </c>
      <c r="L47" s="25" t="s">
        <v>79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27">
        <v>43344.0</v>
      </c>
      <c r="C48" s="29">
        <v>14.0</v>
      </c>
      <c r="D48" s="29">
        <v>1.0</v>
      </c>
      <c r="E48" s="29">
        <v>0.0</v>
      </c>
      <c r="F48" s="29">
        <v>0.0</v>
      </c>
      <c r="G48" s="29">
        <v>0.0</v>
      </c>
      <c r="H48" s="29">
        <v>0.0</v>
      </c>
      <c r="I48" s="29">
        <v>0.0</v>
      </c>
      <c r="J48" s="33" t="s">
        <v>243</v>
      </c>
      <c r="K48" s="33" t="s">
        <v>243</v>
      </c>
      <c r="L48" s="3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38">
        <v>43344.0</v>
      </c>
      <c r="C49" s="29">
        <v>14.0</v>
      </c>
      <c r="D49" s="29">
        <v>2.0</v>
      </c>
      <c r="E49" s="29">
        <v>0.0</v>
      </c>
      <c r="F49" s="29">
        <v>2.0</v>
      </c>
      <c r="G49" s="29">
        <v>0.0</v>
      </c>
      <c r="H49" s="29">
        <v>0.0</v>
      </c>
      <c r="I49" s="29">
        <v>0.0</v>
      </c>
      <c r="J49" s="33" t="s">
        <v>243</v>
      </c>
      <c r="K49" s="33" t="s">
        <v>243</v>
      </c>
      <c r="L49" s="3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38">
        <v>43344.0</v>
      </c>
      <c r="C50" s="29">
        <v>14.0</v>
      </c>
      <c r="D50" s="29">
        <v>3.0</v>
      </c>
      <c r="E50" s="29">
        <v>1.0</v>
      </c>
      <c r="F50" s="29">
        <v>0.0</v>
      </c>
      <c r="G50" s="29">
        <v>0.0</v>
      </c>
      <c r="H50" s="29">
        <v>0.0</v>
      </c>
      <c r="I50" s="29">
        <v>1.0</v>
      </c>
      <c r="J50" s="33" t="s">
        <v>243</v>
      </c>
      <c r="K50" s="33" t="s">
        <v>243</v>
      </c>
      <c r="L50" s="3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20" t="s">
        <v>29</v>
      </c>
      <c r="C52" s="21" t="s">
        <v>67</v>
      </c>
      <c r="D52" s="23" t="s">
        <v>71</v>
      </c>
      <c r="E52" s="23" t="s">
        <v>72</v>
      </c>
      <c r="F52" s="23" t="s">
        <v>73</v>
      </c>
      <c r="G52" s="23" t="s">
        <v>74</v>
      </c>
      <c r="H52" s="23" t="s">
        <v>75</v>
      </c>
      <c r="I52" s="23" t="s">
        <v>76</v>
      </c>
      <c r="J52" s="23" t="s">
        <v>77</v>
      </c>
      <c r="K52" s="23" t="s">
        <v>78</v>
      </c>
      <c r="L52" s="25" t="s">
        <v>79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27">
        <v>43358.0</v>
      </c>
      <c r="C53" s="29">
        <v>14.0</v>
      </c>
      <c r="D53" s="29">
        <v>1.0</v>
      </c>
      <c r="E53" s="29">
        <v>0.0</v>
      </c>
      <c r="F53" s="29">
        <v>0.0</v>
      </c>
      <c r="G53" s="29">
        <v>0.0</v>
      </c>
      <c r="H53" s="29">
        <v>0.0</v>
      </c>
      <c r="I53" s="29">
        <v>0.0</v>
      </c>
      <c r="J53" s="33" t="s">
        <v>243</v>
      </c>
      <c r="K53" s="33" t="s">
        <v>244</v>
      </c>
      <c r="L53" s="3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38">
        <v>43358.0</v>
      </c>
      <c r="C54" s="29">
        <v>14.0</v>
      </c>
      <c r="D54" s="29">
        <v>2.0</v>
      </c>
      <c r="E54" s="29">
        <v>0.0</v>
      </c>
      <c r="F54" s="29">
        <v>0.0</v>
      </c>
      <c r="G54" s="29">
        <v>0.0</v>
      </c>
      <c r="H54" s="29">
        <v>0.0</v>
      </c>
      <c r="I54" s="29">
        <v>0.0</v>
      </c>
      <c r="J54" s="33" t="s">
        <v>243</v>
      </c>
      <c r="K54" s="33" t="s">
        <v>244</v>
      </c>
      <c r="L54" s="3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38">
        <v>43358.0</v>
      </c>
      <c r="C55" s="29">
        <v>14.0</v>
      </c>
      <c r="D55" s="29">
        <v>3.0</v>
      </c>
      <c r="E55" s="29">
        <v>0.0</v>
      </c>
      <c r="F55" s="29">
        <v>1.0</v>
      </c>
      <c r="G55" s="29">
        <v>0.0</v>
      </c>
      <c r="H55" s="29">
        <v>0.0</v>
      </c>
      <c r="I55" s="29">
        <v>0.0</v>
      </c>
      <c r="J55" s="33" t="s">
        <v>243</v>
      </c>
      <c r="K55" s="33" t="s">
        <v>244</v>
      </c>
      <c r="L55" s="3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20" t="s">
        <v>29</v>
      </c>
      <c r="C57" s="21" t="s">
        <v>67</v>
      </c>
      <c r="D57" s="23" t="s">
        <v>71</v>
      </c>
      <c r="E57" s="23" t="s">
        <v>72</v>
      </c>
      <c r="F57" s="23" t="s">
        <v>73</v>
      </c>
      <c r="G57" s="23" t="s">
        <v>74</v>
      </c>
      <c r="H57" s="23" t="s">
        <v>75</v>
      </c>
      <c r="I57" s="23" t="s">
        <v>76</v>
      </c>
      <c r="J57" s="23" t="s">
        <v>77</v>
      </c>
      <c r="K57" s="23" t="s">
        <v>78</v>
      </c>
      <c r="L57" s="25" t="s">
        <v>79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27">
        <v>43372.0</v>
      </c>
      <c r="C58" s="29">
        <v>14.0</v>
      </c>
      <c r="D58" s="29">
        <v>1.0</v>
      </c>
      <c r="E58" s="29">
        <v>0.0</v>
      </c>
      <c r="F58" s="29">
        <v>1.0</v>
      </c>
      <c r="G58" s="29">
        <v>0.0</v>
      </c>
      <c r="H58" s="29">
        <v>0.0</v>
      </c>
      <c r="I58" s="29">
        <v>0.0</v>
      </c>
      <c r="J58" s="33" t="s">
        <v>243</v>
      </c>
      <c r="K58" s="33" t="s">
        <v>243</v>
      </c>
      <c r="L58" s="3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38">
        <v>43372.0</v>
      </c>
      <c r="C59" s="29">
        <v>14.0</v>
      </c>
      <c r="D59" s="29">
        <v>2.0</v>
      </c>
      <c r="E59" s="29">
        <v>1.0</v>
      </c>
      <c r="F59" s="29">
        <v>0.0</v>
      </c>
      <c r="G59" s="29">
        <v>0.0</v>
      </c>
      <c r="H59" s="29">
        <v>0.0</v>
      </c>
      <c r="I59" s="29">
        <v>0.0</v>
      </c>
      <c r="J59" s="33" t="s">
        <v>243</v>
      </c>
      <c r="K59" s="33" t="s">
        <v>243</v>
      </c>
      <c r="L59" s="3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38">
        <v>43372.0</v>
      </c>
      <c r="C60" s="29">
        <v>14.0</v>
      </c>
      <c r="D60" s="29">
        <v>3.0</v>
      </c>
      <c r="E60" s="29">
        <v>0.0</v>
      </c>
      <c r="F60" s="29">
        <v>1.0</v>
      </c>
      <c r="G60" s="29">
        <v>0.0</v>
      </c>
      <c r="H60" s="29">
        <v>0.0</v>
      </c>
      <c r="I60" s="29">
        <v>0.0</v>
      </c>
      <c r="J60" s="33" t="s">
        <v>243</v>
      </c>
      <c r="K60" s="33" t="s">
        <v>243</v>
      </c>
      <c r="L60" s="3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20" t="s">
        <v>29</v>
      </c>
      <c r="C62" s="21" t="s">
        <v>67</v>
      </c>
      <c r="D62" s="23" t="s">
        <v>71</v>
      </c>
      <c r="E62" s="23" t="s">
        <v>72</v>
      </c>
      <c r="F62" s="23" t="s">
        <v>73</v>
      </c>
      <c r="G62" s="23" t="s">
        <v>74</v>
      </c>
      <c r="H62" s="23" t="s">
        <v>75</v>
      </c>
      <c r="I62" s="23" t="s">
        <v>76</v>
      </c>
      <c r="J62" s="23" t="s">
        <v>77</v>
      </c>
      <c r="K62" s="23" t="s">
        <v>78</v>
      </c>
      <c r="L62" s="25" t="s">
        <v>79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27">
        <v>43386.0</v>
      </c>
      <c r="C63" s="29">
        <v>14.0</v>
      </c>
      <c r="D63" s="29">
        <v>1.0</v>
      </c>
      <c r="E63" s="29">
        <v>0.0</v>
      </c>
      <c r="F63" s="29">
        <v>0.0</v>
      </c>
      <c r="G63" s="29">
        <v>0.0</v>
      </c>
      <c r="H63" s="29">
        <v>0.0</v>
      </c>
      <c r="I63" s="29">
        <v>0.0</v>
      </c>
      <c r="J63" s="33" t="s">
        <v>243</v>
      </c>
      <c r="K63" s="33" t="s">
        <v>243</v>
      </c>
      <c r="L63" s="3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38">
        <v>43386.0</v>
      </c>
      <c r="C64" s="29">
        <v>14.0</v>
      </c>
      <c r="D64" s="29">
        <v>2.0</v>
      </c>
      <c r="E64" s="29">
        <v>0.0</v>
      </c>
      <c r="F64" s="29">
        <v>0.0</v>
      </c>
      <c r="G64" s="29">
        <v>0.0</v>
      </c>
      <c r="H64" s="29">
        <v>0.0</v>
      </c>
      <c r="I64" s="29">
        <v>0.0</v>
      </c>
      <c r="J64" s="33" t="s">
        <v>243</v>
      </c>
      <c r="K64" s="33" t="s">
        <v>243</v>
      </c>
      <c r="L64" s="3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38">
        <v>43386.0</v>
      </c>
      <c r="C65" s="29">
        <v>14.0</v>
      </c>
      <c r="D65" s="29">
        <v>3.0</v>
      </c>
      <c r="E65" s="29">
        <v>1.0</v>
      </c>
      <c r="F65" s="29">
        <v>0.0</v>
      </c>
      <c r="G65" s="29">
        <v>0.0</v>
      </c>
      <c r="H65" s="29">
        <v>0.0</v>
      </c>
      <c r="I65" s="29">
        <v>0.0</v>
      </c>
      <c r="J65" s="33" t="s">
        <v>243</v>
      </c>
      <c r="K65" s="33" t="s">
        <v>243</v>
      </c>
      <c r="L65" s="3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13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20" t="s">
        <v>29</v>
      </c>
      <c r="C67" s="21" t="s">
        <v>67</v>
      </c>
      <c r="D67" s="23" t="s">
        <v>71</v>
      </c>
      <c r="E67" s="23" t="s">
        <v>72</v>
      </c>
      <c r="F67" s="23" t="s">
        <v>73</v>
      </c>
      <c r="G67" s="23" t="s">
        <v>74</v>
      </c>
      <c r="H67" s="23" t="s">
        <v>75</v>
      </c>
      <c r="I67" s="23" t="s">
        <v>76</v>
      </c>
      <c r="J67" s="23" t="s">
        <v>77</v>
      </c>
      <c r="K67" s="23" t="s">
        <v>78</v>
      </c>
      <c r="L67" s="25" t="s">
        <v>79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73"/>
      <c r="C68" s="31"/>
      <c r="D68" s="74"/>
      <c r="E68" s="29"/>
      <c r="F68" s="29"/>
      <c r="G68" s="29"/>
      <c r="H68" s="29"/>
      <c r="I68" s="31"/>
      <c r="J68" s="33"/>
      <c r="K68" s="33"/>
      <c r="L68" s="3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25"/>
      <c r="C69" s="31"/>
      <c r="D69" s="74"/>
      <c r="E69" s="29"/>
      <c r="F69" s="29"/>
      <c r="G69" s="29"/>
      <c r="H69" s="29"/>
      <c r="I69" s="31"/>
      <c r="J69" s="33"/>
      <c r="K69" s="33"/>
      <c r="L69" s="3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25"/>
      <c r="C70" s="31"/>
      <c r="D70" s="74"/>
      <c r="E70" s="29"/>
      <c r="F70" s="29"/>
      <c r="G70" s="29"/>
      <c r="H70" s="29"/>
      <c r="I70" s="31"/>
      <c r="J70" s="33"/>
      <c r="K70" s="33"/>
      <c r="L70" s="3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</sheetData>
  <mergeCells count="10">
    <mergeCell ref="B7:H7"/>
    <mergeCell ref="B6:H6"/>
    <mergeCell ref="B3:H3"/>
    <mergeCell ref="B4:H4"/>
    <mergeCell ref="B2:H2"/>
    <mergeCell ref="B1:I1"/>
    <mergeCell ref="B8:H8"/>
    <mergeCell ref="B9:H9"/>
    <mergeCell ref="B10:H10"/>
    <mergeCell ref="B5:H5"/>
  </mergeCells>
  <drawing r:id="rId1"/>
</worksheet>
</file>